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casta\Desktop\OCI SMUJER\INFORMES_AUDITORÍAS\PM_CB_I_2026\Preliminar\"/>
    </mc:Choice>
  </mc:AlternateContent>
  <xr:revisionPtr revIDLastSave="0" documentId="13_ncr:1_{D3F5ADAB-E47D-4F72-AD53-D6F9AAF9F0E0}" xr6:coauthVersionLast="47" xr6:coauthVersionMax="47" xr10:uidLastSave="{00000000-0000-0000-0000-000000000000}"/>
  <workbookProtection workbookAlgorithmName="SHA-512" workbookHashValue="RHZzHfZucwerTZh9PtkqvSLrHdJxJIYa91f0y/+n5NRz+SeyJjcRX7xf+NXo9KjcZm9cgs5LeCl7b49N1a65EQ==" workbookSaltValue="CqV2LuTbhSVn2Q1GsxkQ5Q==" workbookSpinCount="100000" lockStructure="1"/>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'PT-Efectividad_PM'!$B$7:$J$60</definedName>
    <definedName name="_xlnm.Print_Area" localSheetId="0">'PT-Efectividad_PM'!$B$2:$J$60</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 l="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r>
          <rPr>
            <sz val="11"/>
            <color theme="1"/>
            <rFont val="Aptos Narrow"/>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r>
      </text>
    </comment>
    <comment ref="J7" authorId="1" shapeId="0" xr:uid="{325B1F60-D086-434D-888A-46E9C5D5BD01}">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r>
      </text>
    </comment>
  </commentList>
</comments>
</file>

<file path=xl/sharedStrings.xml><?xml version="1.0" encoding="utf-8"?>
<sst xmlns="http://schemas.openxmlformats.org/spreadsheetml/2006/main" count="113" uniqueCount="56">
  <si>
    <t>INFORME GENERADOR</t>
  </si>
  <si>
    <t>PROCESO RESPONSABLE</t>
  </si>
  <si>
    <t>DESCRIPCIÓN DEL HALLAZGO</t>
  </si>
  <si>
    <t xml:space="preserve">CALIFICACIÓN </t>
  </si>
  <si>
    <t>EVALUACIÓN DE EFECTIVIDAD PLANES DE MEJORAMIENTO</t>
  </si>
  <si>
    <t>ID LUCHA 
PLAN DE MEJORAMIENTO</t>
  </si>
  <si>
    <t>EVALUACIÓN INDEPENDIENTE DE LA GESTIÓN</t>
  </si>
  <si>
    <r>
      <rPr>
        <b/>
        <sz val="11"/>
        <color theme="1"/>
        <rFont val="Aptos Narrow"/>
        <family val="2"/>
        <scheme val="minor"/>
      </rPr>
      <t xml:space="preserve">Versión: </t>
    </r>
    <r>
      <rPr>
        <sz val="11"/>
        <color theme="1"/>
        <rFont val="Aptos Narrow"/>
        <family val="2"/>
        <scheme val="minor"/>
      </rPr>
      <t>01</t>
    </r>
  </si>
  <si>
    <t>ACTIVIDAD A EJECUTAR Y DESCRIPCIÓN DE LA PRUEBA</t>
  </si>
  <si>
    <t>RESULTADO DE LA PRUEBA (%)</t>
  </si>
  <si>
    <t>RESULTADO CUALITATIVO
 (OBSERVACIONES)</t>
  </si>
  <si>
    <t xml:space="preserve">ID LUCHA
 ACCIÓN </t>
  </si>
  <si>
    <t>FECHA DE EVALUACIÓN</t>
  </si>
  <si>
    <t>Fecha de Evaluación</t>
  </si>
  <si>
    <t>ID Lucha Plan de Mejoramiento</t>
  </si>
  <si>
    <t>ID Lucha Acción</t>
  </si>
  <si>
    <t>Informe Generador</t>
  </si>
  <si>
    <t>Descripción del Hallazgo</t>
  </si>
  <si>
    <t>Actividad a Ejecutar y Descripción de la Prueba</t>
  </si>
  <si>
    <t>Resultado de la Prueba (%)</t>
  </si>
  <si>
    <t>Resultado Cualitativo (Observaciones)</t>
  </si>
  <si>
    <t>Calificación</t>
  </si>
  <si>
    <t>INSTRUCTIVO</t>
  </si>
  <si>
    <t>Relacionar ID asignado al Plan de Mejoramiento en Lucha.</t>
  </si>
  <si>
    <t xml:space="preserve">Relacionar ID asignado a la acción en Lucha. </t>
  </si>
  <si>
    <t xml:space="preserve">Nombre del proceso responsable. </t>
  </si>
  <si>
    <t>Proceso Responsable</t>
  </si>
  <si>
    <t>Registrar el hallazgo identificado.</t>
  </si>
  <si>
    <t>Registrar observaciones cualitativas sobre el resultado.</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</si>
  <si>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</si>
  <si>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Registrar porcentaje de cumplimiento de la actividad.</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</si>
  <si>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</si>
  <si>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 xml:space="preserve">Nombre del informe que generó el hallazgo de acuerdo con el Plan Anual de Auditoría. </t>
  </si>
  <si>
    <t>Registrar fecha: Día, mes y año en que se realiza la evaluación (formato DD/MM/AAAA).</t>
  </si>
  <si>
    <r>
      <t xml:space="preserve">Código: </t>
    </r>
    <r>
      <rPr>
        <sz val="11"/>
        <color theme="1"/>
        <rFont val="Aptos Narrow"/>
        <family val="2"/>
        <scheme val="minor"/>
      </rPr>
      <t>EIG-FO-20</t>
    </r>
  </si>
  <si>
    <r>
      <rPr>
        <b/>
        <sz val="11"/>
        <color theme="1"/>
        <rFont val="Aptos Narrow"/>
        <family val="2"/>
        <scheme val="minor"/>
      </rPr>
      <t xml:space="preserve">Fecha de Emisión: </t>
    </r>
    <r>
      <rPr>
        <sz val="11"/>
        <color theme="1"/>
        <rFont val="Aptos Narrow"/>
        <family val="2"/>
        <scheme val="minor"/>
      </rPr>
      <t>26/08/2025</t>
    </r>
  </si>
  <si>
    <t>AUDITORIA INTERNA A LA "POLITICA PUBLICA DISTRITAL DE SERVICIO A LA CIUDADANIA" PAA 2020</t>
  </si>
  <si>
    <t>GESTIÓN TERRITORIAL DE LAS POLÍTICAS PÚBLICAS POR Y PARA LOS DERECHOS DE LAS MUJERES</t>
  </si>
  <si>
    <t>Analizar la posibilidad de realizar procesos integrales de cualificación y sensibilización permanentes en articulación con la Dirección Distrital de Servicio a la Ciudadanía de la Secretaria General, a los equipos de trabajo que tengan actividades relacionadas con la atención a la ciudadanía.</t>
  </si>
  <si>
    <t xml:space="preserve">Se recomienda trabajar en articulación con el proceso de Atención a la Ciudadanía el riesgo “Cobro de los servicios que se brindan a las ciudadanas en el marco del modelo de operación de las Casas de Igualdad de Oportunidades para las Mujeres” con el fin de determinar si es preciso establecer controles compartidos y de esta manera identificar las responsabilidades frente a su ejecución y seguimiento, ya que el riesgo también fue identificado desde ese proceso.
</t>
  </si>
  <si>
    <t xml:space="preserve">Se evidenció que las(os) profesionales que desarrollan la orientación psicosocial en las CIOM no pueden acceder a la información de las atenciones realizadas por otras dependencias de la entidad o asociadas a la orientación sociojurídica en las CIOM, por lo que se recomienda articular los módulos del SIMISIONAL, con el propósito de tener una trazabilidad de los casos cuando estos son recibidos desde otros servicios de la entidad, generar articulación entre los servicios y evitar la revictimización de las mujeres, tendiente a brindar una atención integral.
</t>
  </si>
  <si>
    <t>Se recomienda revisar la alineación estratégica del POA del proceso con las demás herramientas de planeación, con el propósito de articular e incluir las actividades que evidencien la totalidad de las acciones y esfuerzos realizados por el proceso en el marco de sus competencias y funciones.</t>
  </si>
  <si>
    <t>Se recomienda realizar una revisión integral de la atención con enfoque psicosocial y los procedimientos existentes para realizar la actualización de los mismos y adoptar los documentos necesarios, en el marco de las disposiciones establecidas en el manual de atención con enfoque psicosocial y/u otros lineamientos generados desde la alta dirección.</t>
  </si>
  <si>
    <t xml:space="preserve">Se recomienda realizar mejoras al desarrollo del SIMISIONAL en cuanto al módulo de encuentros de conversación psicosocial, de modo que el registro de información permita generar reportes que sirvan como insumo para el seguimiento y cumplimiento de las metas del proceso, así como para la documentación de estas actividades grupales, con el fin de evitar reprocesos y desgaste en el equipo de trabajo. </t>
  </si>
  <si>
    <t xml:space="preserve">Como parte de las actividades de monitoreo se recomienda planear la forma en la que se realizará el seguimiento a la estrategia psicosocial partiendo desde la identificación de características y/o elementos que requieran ser medidos, y optimizando la utilización de las herramientas existentes en la entidad, como el SIMISIONAL, el OMEG, el sistema “Bogotá Te Escucha” y las encuestas de satisfacción, entre otras, con el propósito de que la captura de información, la generación de reportes y el análisis estadístico y de tendencias permita la toma de decisiones tendientes al mejoramiento de la estrategia y de la prestación del servicio. </t>
  </si>
  <si>
    <t>Cabe aclarar que conforme al procedimiento interno vigente denominado "Mejora Continua" (MI-PR-07,V03), han transcurrido más de 3 vigencias desde la finalización de la actividad, razón por la cual, se determina el CIERRE DE LA ACCIÓN POR VENCIMIENTO DE TÉRMINOS conforme a lo establecido en el numeral 6.7, literal d).</t>
  </si>
  <si>
    <t>De acuerdo con el análisis adelantado por la Oficina de Control Interno, se evidencia que para la acción en cuestión de acuerdo con la fecha de finalización de ésta, aplica el procedimiento "Seguimiento y evaluación de planes de mejoramiento (MCO-PR-01, V01)", el cual contempla la evaluación en términos de eficacia y efectividad conforme a la actividad 9 del mencionado lineamiento. Asimismo, cabe aclarar que conforme al procedimiento interno vigente denominado "Mejora Continua" (MI-PR-07,V03), han transcurrido más de 3 vigencias desde la finalización de la actividad, razón por la cual, se determina el CIERRE DE LA ACCIÓN POR VENCIMIENTO DE TÉRMINOS conforme a lo establecido en el numeral 6.7, literal d).</t>
  </si>
  <si>
    <t>N/A</t>
  </si>
  <si>
    <t>CIERRE POR VENCIMIENTO DE TÉRMINOS</t>
  </si>
  <si>
    <t>AUDITORIA A LA IMPLEMENTACION DE LA POLITICA PUBLICA DISTRITAL DE SERVICIO A LA CIUDADANIA PAA 2021</t>
  </si>
  <si>
    <t xml:space="preserve">No se acogieron las recomendaciones dadas en el seguimiento a la gestión del riesgo del proceso Prevención y Atención Integral a Mujeres Víctimas de Violencia vigencia 2020, en cuanto a la formulación de controles de los riesgos e identificación de su tipología.
</t>
  </si>
  <si>
    <t xml:space="preserve">No se acogieron las recomendaciones dadas en la auditoria a la implementación de la política pública de servicio a la ciudadanía vigencia 2020, en cuanto a la articulación de los contenidos relacionados con el portafolio de servicios
</t>
  </si>
  <si>
    <t xml:space="preserve">Se recomienda analizar la posibilidad de unificar los protocolos de atención de Línea Púrpura en un solo documento en aras de articular y establecer una sola línea técnica, abordando los distintos canales en los que se brinda la atención.
Adicionalmente es importante que se realice la codificación y formalización de los documentos (protocolos) del proceso en el Sistema Integrado de Gestión LUCHA.
</t>
  </si>
  <si>
    <t xml:space="preserve">Se recomienda trabajar conjuntamente con el proceso “Atención a la Ciudadanía” para establecer acuerdos o lineamientos precisos en cuanto al manejo de las peticiones que ingresen a través de Línea Púrpura.
Adicionalmente, se recomienda identificar la fuente inicial de la solicitud mediante el cual la ciudadanía está interponiendo sus requerimientos.
</t>
  </si>
  <si>
    <t>PREVENCIÓN DE VIOLENCIAS Y ATENCIÓN INTEGRAL A MUJERES</t>
  </si>
  <si>
    <t>RELACIONAMIENTO CON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</si>
</sst>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name val="Aptos Narrow"/>
      <family val="2"/>
      <scheme val="minor"/>
    </font>
    <font>
      <b/>
      <u/>
      <sz val="10"/>
      <name val="Arial"/>
      <family val="2"/>
    </font>
    <font>
      <sz val="10"/>
      <color theme="1"/>
      <name val="Arial"/>
      <family val="2"/>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9" fontId="3" fillId="0" borderId="0" applyFont="0" applyFill="0" applyBorder="0" applyAlignment="0" applyProtection="0"/>
  </cellStyleXfs>
  <cellXfs count="61">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9" fontId="0" fillId="0" borderId="17"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9" fontId="0" fillId="0" borderId="20" xfId="1" applyFont="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 fillId="4" borderId="24" xfId="0" applyFont="1" applyFill="1" applyBorder="1" applyAlignment="1" applyProtection="1">
      <alignment horizontal="center" vertical="center" wrapText="1"/>
      <protection locked="0"/>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4" fillId="3" borderId="1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5" fillId="5" borderId="0" xfId="0" applyFont="1" applyFill="1" applyAlignment="1">
      <alignment horizontal="center" vertical="center" wrapText="1"/>
    </xf>
    <xf numFmtId="0" fontId="0" fillId="5" borderId="0" xfId="0" applyFill="1" applyAlignment="1">
      <alignment vertical="top" wrapText="1"/>
    </xf>
    <xf numFmtId="0" fontId="6" fillId="0" borderId="1" xfId="0" applyFont="1" applyBorder="1" applyAlignment="1">
      <alignment vertical="top" wrapText="1"/>
    </xf>
    <xf numFmtId="0" fontId="6" fillId="0" borderId="1" xfId="0" applyFont="1" applyBorder="1" applyAlignment="1">
      <alignment horizontal="justify" vertical="top" wrapText="1"/>
    </xf>
    <xf numFmtId="0" fontId="0" fillId="0" borderId="1" xfId="0" applyBorder="1" applyAlignment="1" applyProtection="1">
      <alignment horizontal="left" vertical="center" wrapText="1"/>
      <protection locked="0"/>
    </xf>
    <xf numFmtId="0" fontId="1" fillId="0" borderId="25" xfId="0" applyFont="1" applyBorder="1" applyAlignment="1" applyProtection="1">
      <alignment horizontal="center" vertical="center" wrapText="1"/>
    </xf>
    <xf numFmtId="14" fontId="0" fillId="5" borderId="14" xfId="0" applyNumberFormat="1" applyFill="1" applyBorder="1" applyAlignment="1" applyProtection="1">
      <alignment horizontal="center" vertical="center" wrapText="1"/>
      <protection locked="0"/>
    </xf>
    <xf numFmtId="0" fontId="0" fillId="0" borderId="27" xfId="0" applyBorder="1" applyAlignment="1" applyProtection="1">
      <alignment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5"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1"/>
  <sheetViews>
    <sheetView tabSelected="1" topLeftCell="B1" zoomScale="70" zoomScaleNormal="70" workbookViewId="0">
      <pane ySplit="7" topLeftCell="A8" activePane="bottomLeft" state="frozen"/>
      <selection pane="bottomLeft" activeCell="I18" sqref="I18"/>
    </sheetView>
  </sheetViews>
  <sheetFormatPr baseColWidth="10" defaultColWidth="0" defaultRowHeight="14.5" zeroHeight="1" x14ac:dyDescent="0.35"/>
  <cols>
    <col min="1" max="1" width="4.453125" style="33" customWidth="1"/>
    <col min="2" max="3" width="9.54296875" style="1" customWidth="1"/>
    <col min="4" max="4" width="24" style="1" customWidth="1"/>
    <col min="5" max="5" width="21.453125" style="1" customWidth="1"/>
    <col min="6" max="6" width="44.08984375" style="2" customWidth="1"/>
    <col min="7" max="7" width="38.08984375" style="2" customWidth="1"/>
    <col min="8" max="8" width="15.36328125" style="1" customWidth="1"/>
    <col min="9" max="9" width="59.54296875" style="2" customWidth="1"/>
    <col min="10" max="10" width="18.6328125" style="1" customWidth="1"/>
    <col min="11" max="11" width="4.453125" style="33" customWidth="1"/>
    <col min="12" max="12" width="0" style="33" hidden="1" customWidth="1"/>
    <col min="13" max="27" width="10.90625" style="3" customWidth="1"/>
    <col min="28" max="5861" width="10.90625" style="33" customWidth="1"/>
    <col min="5862" max="5862" width="0" style="33" hidden="1" customWidth="1"/>
    <col min="5863" max="16384" width="0" style="33" hidden="1"/>
  </cols>
  <sheetData>
    <row r="1" spans="2:12" s="33" customFormat="1" ht="12" customHeight="1" x14ac:dyDescent="0.35">
      <c r="B1" s="34"/>
      <c r="C1" s="34"/>
      <c r="D1" s="34"/>
      <c r="E1" s="34"/>
      <c r="F1" s="35"/>
      <c r="G1" s="35"/>
      <c r="H1" s="34"/>
      <c r="I1" s="35"/>
      <c r="J1" s="34"/>
    </row>
    <row r="2" spans="2:12" s="33" customFormat="1" ht="25.5" customHeight="1" x14ac:dyDescent="0.35">
      <c r="B2" s="48"/>
      <c r="C2" s="49"/>
      <c r="D2" s="58" t="s">
        <v>6</v>
      </c>
      <c r="E2" s="59"/>
      <c r="F2" s="59"/>
      <c r="G2" s="59"/>
      <c r="H2" s="59"/>
      <c r="I2" s="46" t="s">
        <v>34</v>
      </c>
      <c r="J2" s="47"/>
    </row>
    <row r="3" spans="2:12" s="33" customFormat="1" ht="14.4" customHeight="1" x14ac:dyDescent="0.35">
      <c r="B3" s="50"/>
      <c r="C3" s="51"/>
      <c r="D3" s="54" t="s">
        <v>4</v>
      </c>
      <c r="E3" s="55"/>
      <c r="F3" s="55"/>
      <c r="G3" s="55"/>
      <c r="H3" s="55"/>
      <c r="I3" s="47" t="s">
        <v>7</v>
      </c>
      <c r="J3" s="47"/>
    </row>
    <row r="4" spans="2:12" s="33" customFormat="1" ht="39.75" customHeight="1" x14ac:dyDescent="0.35">
      <c r="B4" s="52"/>
      <c r="C4" s="53"/>
      <c r="D4" s="56"/>
      <c r="E4" s="57"/>
      <c r="F4" s="57"/>
      <c r="G4" s="57"/>
      <c r="H4" s="57"/>
      <c r="I4" s="47" t="s">
        <v>35</v>
      </c>
      <c r="J4" s="47"/>
    </row>
    <row r="5" spans="2:12" s="33" customFormat="1" ht="12" customHeight="1" thickBot="1" x14ac:dyDescent="0.4">
      <c r="B5" s="34"/>
      <c r="C5" s="34"/>
      <c r="D5" s="34"/>
      <c r="E5" s="34"/>
      <c r="F5" s="35"/>
      <c r="G5" s="35"/>
      <c r="H5" s="34"/>
      <c r="I5" s="35"/>
      <c r="J5" s="35"/>
    </row>
    <row r="6" spans="2:12" s="33" customFormat="1" ht="21" customHeight="1" thickBot="1" x14ac:dyDescent="0.4">
      <c r="B6" s="34"/>
      <c r="C6" s="34"/>
      <c r="D6" s="34"/>
      <c r="E6" s="34"/>
      <c r="F6" s="35"/>
      <c r="G6" s="35"/>
      <c r="H6" s="34"/>
      <c r="I6" s="36" t="s">
        <v>12</v>
      </c>
      <c r="J6" s="44">
        <v>46232</v>
      </c>
    </row>
    <row r="7" spans="2:12" s="33" customFormat="1" ht="90" customHeight="1" thickBot="1" x14ac:dyDescent="0.4">
      <c r="B7" s="5" t="s">
        <v>5</v>
      </c>
      <c r="C7" s="6" t="s">
        <v>11</v>
      </c>
      <c r="D7" s="7" t="s">
        <v>0</v>
      </c>
      <c r="E7" s="7" t="s">
        <v>1</v>
      </c>
      <c r="F7" s="7" t="s">
        <v>2</v>
      </c>
      <c r="G7" s="8" t="s">
        <v>8</v>
      </c>
      <c r="H7" s="8" t="s">
        <v>9</v>
      </c>
      <c r="I7" s="22" t="s">
        <v>10</v>
      </c>
      <c r="J7" s="25" t="s">
        <v>3</v>
      </c>
    </row>
    <row r="8" spans="2:12" s="33" customFormat="1" ht="176.5" customHeight="1" thickBot="1" x14ac:dyDescent="0.4">
      <c r="B8" s="30">
        <v>571</v>
      </c>
      <c r="C8" s="31">
        <v>910</v>
      </c>
      <c r="D8" s="9" t="s">
        <v>36</v>
      </c>
      <c r="E8" s="9" t="s">
        <v>37</v>
      </c>
      <c r="F8" s="26" t="s">
        <v>38</v>
      </c>
      <c r="G8" s="26" t="s">
        <v>45</v>
      </c>
      <c r="H8" s="10" t="s">
        <v>47</v>
      </c>
      <c r="I8" s="27" t="s">
        <v>46</v>
      </c>
      <c r="J8" s="28" t="s">
        <v>48</v>
      </c>
    </row>
    <row r="9" spans="2:12" s="33" customFormat="1" ht="160" thickBot="1" x14ac:dyDescent="0.4">
      <c r="B9" s="11">
        <v>572</v>
      </c>
      <c r="C9" s="12">
        <v>911</v>
      </c>
      <c r="D9" s="9" t="s">
        <v>36</v>
      </c>
      <c r="E9" s="9" t="s">
        <v>37</v>
      </c>
      <c r="F9" s="42" t="s">
        <v>41</v>
      </c>
      <c r="G9" s="26" t="s">
        <v>45</v>
      </c>
      <c r="H9" s="10" t="s">
        <v>47</v>
      </c>
      <c r="I9" s="27" t="s">
        <v>46</v>
      </c>
      <c r="J9" s="43" t="s">
        <v>48</v>
      </c>
    </row>
    <row r="10" spans="2:12" s="33" customFormat="1" ht="141" customHeight="1" thickBot="1" x14ac:dyDescent="0.4">
      <c r="B10" s="11">
        <v>573</v>
      </c>
      <c r="C10" s="12">
        <v>912</v>
      </c>
      <c r="D10" s="9" t="s">
        <v>36</v>
      </c>
      <c r="E10" s="9" t="s">
        <v>37</v>
      </c>
      <c r="F10" s="42" t="s">
        <v>39</v>
      </c>
      <c r="G10" s="26" t="s">
        <v>45</v>
      </c>
      <c r="H10" s="10" t="s">
        <v>47</v>
      </c>
      <c r="I10" s="27" t="s">
        <v>46</v>
      </c>
      <c r="J10" s="43" t="s">
        <v>48</v>
      </c>
      <c r="L10" s="37"/>
    </row>
    <row r="11" spans="2:12" s="33" customFormat="1" ht="160" thickBot="1" x14ac:dyDescent="0.4">
      <c r="B11" s="11">
        <v>574</v>
      </c>
      <c r="C11" s="12">
        <v>913</v>
      </c>
      <c r="D11" s="9" t="s">
        <v>36</v>
      </c>
      <c r="E11" s="9" t="s">
        <v>37</v>
      </c>
      <c r="F11" s="42" t="s">
        <v>42</v>
      </c>
      <c r="G11" s="26" t="s">
        <v>45</v>
      </c>
      <c r="H11" s="10" t="s">
        <v>47</v>
      </c>
      <c r="I11" s="27" t="s">
        <v>46</v>
      </c>
      <c r="J11" s="43" t="s">
        <v>48</v>
      </c>
      <c r="L11" s="37"/>
    </row>
    <row r="12" spans="2:12" s="33" customFormat="1" ht="160" thickBot="1" x14ac:dyDescent="0.4">
      <c r="B12" s="11">
        <v>576</v>
      </c>
      <c r="C12" s="12">
        <v>915</v>
      </c>
      <c r="D12" s="9" t="s">
        <v>36</v>
      </c>
      <c r="E12" s="9" t="s">
        <v>37</v>
      </c>
      <c r="F12" s="42" t="s">
        <v>43</v>
      </c>
      <c r="G12" s="26" t="s">
        <v>45</v>
      </c>
      <c r="H12" s="10" t="s">
        <v>47</v>
      </c>
      <c r="I12" s="27" t="s">
        <v>46</v>
      </c>
      <c r="J12" s="43" t="s">
        <v>48</v>
      </c>
    </row>
    <row r="13" spans="2:12" s="33" customFormat="1" ht="189" thickBot="1" x14ac:dyDescent="0.4">
      <c r="B13" s="11">
        <v>577</v>
      </c>
      <c r="C13" s="12">
        <v>916</v>
      </c>
      <c r="D13" s="9" t="s">
        <v>36</v>
      </c>
      <c r="E13" s="9" t="s">
        <v>37</v>
      </c>
      <c r="F13" s="42" t="s">
        <v>44</v>
      </c>
      <c r="G13" s="26" t="s">
        <v>45</v>
      </c>
      <c r="H13" s="10" t="s">
        <v>47</v>
      </c>
      <c r="I13" s="27" t="s">
        <v>46</v>
      </c>
      <c r="J13" s="43" t="s">
        <v>48</v>
      </c>
    </row>
    <row r="14" spans="2:12" s="33" customFormat="1" ht="189" thickBot="1" x14ac:dyDescent="0.4">
      <c r="B14" s="11">
        <v>575</v>
      </c>
      <c r="C14" s="12">
        <v>918</v>
      </c>
      <c r="D14" s="9" t="s">
        <v>36</v>
      </c>
      <c r="E14" s="9" t="s">
        <v>37</v>
      </c>
      <c r="F14" s="42" t="s">
        <v>40</v>
      </c>
      <c r="G14" s="26" t="s">
        <v>45</v>
      </c>
      <c r="H14" s="10" t="s">
        <v>47</v>
      </c>
      <c r="I14" s="27" t="s">
        <v>46</v>
      </c>
      <c r="J14" s="43" t="s">
        <v>48</v>
      </c>
    </row>
    <row r="15" spans="2:12" s="33" customFormat="1" ht="160.5" customHeight="1" thickBot="1" x14ac:dyDescent="0.4">
      <c r="B15" s="11">
        <v>626</v>
      </c>
      <c r="C15" s="12">
        <v>983</v>
      </c>
      <c r="D15" s="13" t="s">
        <v>49</v>
      </c>
      <c r="E15" s="13" t="s">
        <v>54</v>
      </c>
      <c r="F15" s="45" t="s">
        <v>50</v>
      </c>
      <c r="G15" s="26" t="s">
        <v>45</v>
      </c>
      <c r="H15" s="10" t="s">
        <v>47</v>
      </c>
      <c r="I15" s="27" t="s">
        <v>46</v>
      </c>
      <c r="J15" s="43" t="s">
        <v>48</v>
      </c>
    </row>
    <row r="16" spans="2:12" s="33" customFormat="1" ht="160" thickBot="1" x14ac:dyDescent="0.4">
      <c r="B16" s="11">
        <v>627</v>
      </c>
      <c r="C16" s="12">
        <v>984</v>
      </c>
      <c r="D16" s="13" t="s">
        <v>49</v>
      </c>
      <c r="E16" s="13" t="s">
        <v>55</v>
      </c>
      <c r="F16" s="45" t="s">
        <v>51</v>
      </c>
      <c r="G16" s="26" t="s">
        <v>45</v>
      </c>
      <c r="H16" s="10" t="s">
        <v>47</v>
      </c>
      <c r="I16" s="27" t="s">
        <v>46</v>
      </c>
      <c r="J16" s="43" t="s">
        <v>48</v>
      </c>
    </row>
    <row r="17" spans="2:10" s="33" customFormat="1" ht="160" thickBot="1" x14ac:dyDescent="0.4">
      <c r="B17" s="11">
        <v>673</v>
      </c>
      <c r="C17" s="12">
        <v>1048</v>
      </c>
      <c r="D17" s="13" t="s">
        <v>49</v>
      </c>
      <c r="E17" s="13" t="s">
        <v>54</v>
      </c>
      <c r="F17" s="4" t="s">
        <v>52</v>
      </c>
      <c r="G17" s="26" t="s">
        <v>45</v>
      </c>
      <c r="H17" s="10" t="s">
        <v>47</v>
      </c>
      <c r="I17" s="27" t="s">
        <v>46</v>
      </c>
      <c r="J17" s="43" t="s">
        <v>48</v>
      </c>
    </row>
    <row r="18" spans="2:10" s="33" customFormat="1" ht="159.5" x14ac:dyDescent="0.35">
      <c r="B18" s="15">
        <v>674</v>
      </c>
      <c r="C18" s="16">
        <v>1049</v>
      </c>
      <c r="D18" s="13" t="s">
        <v>49</v>
      </c>
      <c r="E18" s="13" t="s">
        <v>54</v>
      </c>
      <c r="F18" s="4" t="s">
        <v>53</v>
      </c>
      <c r="G18" s="26" t="s">
        <v>45</v>
      </c>
      <c r="H18" s="10" t="s">
        <v>47</v>
      </c>
      <c r="I18" s="27" t="s">
        <v>46</v>
      </c>
      <c r="J18" s="43" t="s">
        <v>48</v>
      </c>
    </row>
    <row r="19" spans="2:10" s="33" customFormat="1" x14ac:dyDescent="0.35">
      <c r="B19" s="15"/>
      <c r="C19" s="16"/>
      <c r="D19" s="13"/>
      <c r="E19" s="13"/>
      <c r="F19" s="4"/>
      <c r="G19" s="4"/>
      <c r="H19" s="14"/>
      <c r="I19" s="23"/>
      <c r="J19" s="28" t="str">
        <f t="shared" ref="J19:J60" si="0">IF(H19=ISBLANK(""),"",IF(H19&gt;=75%,"EFECTIVA 
(Eficaz en lucha)","INEFECTIVA
(Ineficaz en lucha)"))</f>
        <v/>
      </c>
    </row>
    <row r="20" spans="2:10" s="33" customFormat="1" x14ac:dyDescent="0.35">
      <c r="B20" s="15"/>
      <c r="C20" s="16"/>
      <c r="D20" s="13"/>
      <c r="E20" s="13"/>
      <c r="F20" s="4"/>
      <c r="G20" s="4"/>
      <c r="H20" s="14"/>
      <c r="I20" s="23"/>
      <c r="J20" s="28" t="str">
        <f t="shared" si="0"/>
        <v/>
      </c>
    </row>
    <row r="21" spans="2:10" s="33" customFormat="1" x14ac:dyDescent="0.35">
      <c r="B21" s="15"/>
      <c r="C21" s="16"/>
      <c r="D21" s="13"/>
      <c r="E21" s="13"/>
      <c r="F21" s="4"/>
      <c r="G21" s="4"/>
      <c r="H21" s="14"/>
      <c r="I21" s="23"/>
      <c r="J21" s="28" t="str">
        <f t="shared" si="0"/>
        <v/>
      </c>
    </row>
    <row r="22" spans="2:10" s="33" customFormat="1" x14ac:dyDescent="0.35">
      <c r="B22" s="15"/>
      <c r="C22" s="16"/>
      <c r="D22" s="13"/>
      <c r="E22" s="13"/>
      <c r="F22" s="4"/>
      <c r="G22" s="4"/>
      <c r="H22" s="14"/>
      <c r="I22" s="23"/>
      <c r="J22" s="28" t="str">
        <f t="shared" si="0"/>
        <v/>
      </c>
    </row>
    <row r="23" spans="2:10" s="33" customFormat="1" x14ac:dyDescent="0.35">
      <c r="B23" s="15"/>
      <c r="C23" s="16"/>
      <c r="D23" s="13"/>
      <c r="E23" s="13"/>
      <c r="F23" s="4"/>
      <c r="G23" s="4"/>
      <c r="H23" s="14"/>
      <c r="I23" s="23"/>
      <c r="J23" s="28" t="str">
        <f t="shared" si="0"/>
        <v/>
      </c>
    </row>
    <row r="24" spans="2:10" s="33" customFormat="1" x14ac:dyDescent="0.35">
      <c r="B24" s="15"/>
      <c r="C24" s="16"/>
      <c r="D24" s="13"/>
      <c r="E24" s="13"/>
      <c r="F24" s="4"/>
      <c r="G24" s="4"/>
      <c r="H24" s="14"/>
      <c r="I24" s="23"/>
      <c r="J24" s="28" t="str">
        <f t="shared" si="0"/>
        <v/>
      </c>
    </row>
    <row r="25" spans="2:10" s="33" customFormat="1" x14ac:dyDescent="0.35">
      <c r="B25" s="15"/>
      <c r="C25" s="16"/>
      <c r="D25" s="13"/>
      <c r="E25" s="13"/>
      <c r="F25" s="4"/>
      <c r="G25" s="4"/>
      <c r="H25" s="14"/>
      <c r="I25" s="23"/>
      <c r="J25" s="28" t="str">
        <f t="shared" si="0"/>
        <v/>
      </c>
    </row>
    <row r="26" spans="2:10" s="33" customFormat="1" x14ac:dyDescent="0.35">
      <c r="B26" s="15"/>
      <c r="C26" s="16"/>
      <c r="D26" s="13"/>
      <c r="E26" s="13"/>
      <c r="F26" s="4"/>
      <c r="G26" s="4"/>
      <c r="H26" s="14"/>
      <c r="I26" s="23"/>
      <c r="J26" s="28" t="str">
        <f t="shared" si="0"/>
        <v/>
      </c>
    </row>
    <row r="27" spans="2:10" s="33" customFormat="1" x14ac:dyDescent="0.35">
      <c r="B27" s="15"/>
      <c r="C27" s="16"/>
      <c r="D27" s="13"/>
      <c r="E27" s="13"/>
      <c r="F27" s="4"/>
      <c r="G27" s="4"/>
      <c r="H27" s="14"/>
      <c r="I27" s="23"/>
      <c r="J27" s="28" t="str">
        <f t="shared" si="0"/>
        <v/>
      </c>
    </row>
    <row r="28" spans="2:10" s="33" customFormat="1" x14ac:dyDescent="0.35">
      <c r="B28" s="15"/>
      <c r="C28" s="16"/>
      <c r="D28" s="13"/>
      <c r="E28" s="13"/>
      <c r="F28" s="4"/>
      <c r="G28" s="4"/>
      <c r="H28" s="14"/>
      <c r="I28" s="23"/>
      <c r="J28" s="28" t="str">
        <f t="shared" si="0"/>
        <v/>
      </c>
    </row>
    <row r="29" spans="2:10" s="33" customFormat="1" x14ac:dyDescent="0.35">
      <c r="B29" s="15"/>
      <c r="C29" s="16"/>
      <c r="D29" s="13"/>
      <c r="E29" s="13"/>
      <c r="F29" s="4"/>
      <c r="G29" s="4"/>
      <c r="H29" s="14"/>
      <c r="I29" s="23"/>
      <c r="J29" s="28" t="str">
        <f t="shared" si="0"/>
        <v/>
      </c>
    </row>
    <row r="30" spans="2:10" s="33" customFormat="1" x14ac:dyDescent="0.35">
      <c r="B30" s="15"/>
      <c r="C30" s="16"/>
      <c r="D30" s="13"/>
      <c r="E30" s="13"/>
      <c r="F30" s="4"/>
      <c r="G30" s="4"/>
      <c r="H30" s="14"/>
      <c r="I30" s="23"/>
      <c r="J30" s="28" t="str">
        <f t="shared" si="0"/>
        <v/>
      </c>
    </row>
    <row r="31" spans="2:10" s="33" customFormat="1" x14ac:dyDescent="0.35">
      <c r="B31" s="15"/>
      <c r="C31" s="16"/>
      <c r="D31" s="13"/>
      <c r="E31" s="13"/>
      <c r="F31" s="4"/>
      <c r="G31" s="4"/>
      <c r="H31" s="14"/>
      <c r="I31" s="23"/>
      <c r="J31" s="28" t="str">
        <f t="shared" si="0"/>
        <v/>
      </c>
    </row>
    <row r="32" spans="2:10" s="33" customFormat="1" x14ac:dyDescent="0.35">
      <c r="B32" s="15"/>
      <c r="C32" s="16"/>
      <c r="D32" s="13"/>
      <c r="E32" s="13"/>
      <c r="F32" s="4"/>
      <c r="G32" s="4"/>
      <c r="H32" s="14"/>
      <c r="I32" s="23"/>
      <c r="J32" s="28" t="str">
        <f t="shared" si="0"/>
        <v/>
      </c>
    </row>
    <row r="33" spans="2:10" s="33" customFormat="1" x14ac:dyDescent="0.35">
      <c r="B33" s="15"/>
      <c r="C33" s="16"/>
      <c r="D33" s="13"/>
      <c r="E33" s="13"/>
      <c r="F33" s="4"/>
      <c r="G33" s="4"/>
      <c r="H33" s="14"/>
      <c r="I33" s="23"/>
      <c r="J33" s="28" t="str">
        <f t="shared" si="0"/>
        <v/>
      </c>
    </row>
    <row r="34" spans="2:10" s="33" customFormat="1" x14ac:dyDescent="0.35">
      <c r="B34" s="15"/>
      <c r="C34" s="16"/>
      <c r="D34" s="13"/>
      <c r="E34" s="13"/>
      <c r="F34" s="4"/>
      <c r="G34" s="4"/>
      <c r="H34" s="14"/>
      <c r="I34" s="23"/>
      <c r="J34" s="28" t="str">
        <f t="shared" si="0"/>
        <v/>
      </c>
    </row>
    <row r="35" spans="2:10" s="33" customFormat="1" x14ac:dyDescent="0.35">
      <c r="B35" s="15"/>
      <c r="C35" s="16"/>
      <c r="D35" s="13"/>
      <c r="E35" s="13"/>
      <c r="F35" s="4"/>
      <c r="G35" s="4"/>
      <c r="H35" s="14"/>
      <c r="I35" s="23"/>
      <c r="J35" s="28" t="str">
        <f t="shared" si="0"/>
        <v/>
      </c>
    </row>
    <row r="36" spans="2:10" s="33" customFormat="1" x14ac:dyDescent="0.35">
      <c r="B36" s="15"/>
      <c r="C36" s="16"/>
      <c r="D36" s="13"/>
      <c r="E36" s="13"/>
      <c r="F36" s="4"/>
      <c r="G36" s="4"/>
      <c r="H36" s="14"/>
      <c r="I36" s="23"/>
      <c r="J36" s="28" t="str">
        <f t="shared" si="0"/>
        <v/>
      </c>
    </row>
    <row r="37" spans="2:10" s="33" customFormat="1" x14ac:dyDescent="0.35">
      <c r="B37" s="15"/>
      <c r="C37" s="16"/>
      <c r="D37" s="13"/>
      <c r="E37" s="13"/>
      <c r="F37" s="4"/>
      <c r="G37" s="4"/>
      <c r="H37" s="14"/>
      <c r="I37" s="23"/>
      <c r="J37" s="28" t="str">
        <f t="shared" si="0"/>
        <v/>
      </c>
    </row>
    <row r="38" spans="2:10" s="33" customFormat="1" x14ac:dyDescent="0.35">
      <c r="B38" s="15"/>
      <c r="C38" s="16"/>
      <c r="D38" s="13"/>
      <c r="E38" s="13"/>
      <c r="F38" s="4"/>
      <c r="G38" s="4"/>
      <c r="H38" s="14"/>
      <c r="I38" s="23"/>
      <c r="J38" s="28" t="str">
        <f t="shared" si="0"/>
        <v/>
      </c>
    </row>
    <row r="39" spans="2:10" s="33" customFormat="1" x14ac:dyDescent="0.35">
      <c r="B39" s="15"/>
      <c r="C39" s="16"/>
      <c r="D39" s="13"/>
      <c r="E39" s="13"/>
      <c r="F39" s="4"/>
      <c r="G39" s="4"/>
      <c r="H39" s="14"/>
      <c r="I39" s="23"/>
      <c r="J39" s="28" t="str">
        <f t="shared" si="0"/>
        <v/>
      </c>
    </row>
    <row r="40" spans="2:10" s="33" customFormat="1" x14ac:dyDescent="0.35">
      <c r="B40" s="15"/>
      <c r="C40" s="16"/>
      <c r="D40" s="13"/>
      <c r="E40" s="13"/>
      <c r="F40" s="4"/>
      <c r="G40" s="4"/>
      <c r="H40" s="14"/>
      <c r="I40" s="23"/>
      <c r="J40" s="28" t="str">
        <f t="shared" si="0"/>
        <v/>
      </c>
    </row>
    <row r="41" spans="2:10" s="33" customFormat="1" x14ac:dyDescent="0.35">
      <c r="B41" s="15"/>
      <c r="C41" s="16"/>
      <c r="D41" s="13"/>
      <c r="E41" s="13"/>
      <c r="F41" s="4"/>
      <c r="G41" s="4"/>
      <c r="H41" s="14"/>
      <c r="I41" s="23"/>
      <c r="J41" s="28" t="str">
        <f t="shared" si="0"/>
        <v/>
      </c>
    </row>
    <row r="42" spans="2:10" s="33" customFormat="1" x14ac:dyDescent="0.35">
      <c r="B42" s="15"/>
      <c r="C42" s="16"/>
      <c r="D42" s="13"/>
      <c r="E42" s="13"/>
      <c r="F42" s="4"/>
      <c r="G42" s="4"/>
      <c r="H42" s="14"/>
      <c r="I42" s="23"/>
      <c r="J42" s="28" t="str">
        <f t="shared" si="0"/>
        <v/>
      </c>
    </row>
    <row r="43" spans="2:10" s="33" customFormat="1" x14ac:dyDescent="0.35">
      <c r="B43" s="15"/>
      <c r="C43" s="16"/>
      <c r="D43" s="13"/>
      <c r="E43" s="13"/>
      <c r="F43" s="4"/>
      <c r="G43" s="4"/>
      <c r="H43" s="14"/>
      <c r="I43" s="23"/>
      <c r="J43" s="28" t="str">
        <f t="shared" si="0"/>
        <v/>
      </c>
    </row>
    <row r="44" spans="2:10" s="33" customFormat="1" x14ac:dyDescent="0.35">
      <c r="B44" s="15"/>
      <c r="C44" s="16"/>
      <c r="D44" s="13"/>
      <c r="E44" s="13"/>
      <c r="F44" s="4"/>
      <c r="G44" s="4"/>
      <c r="H44" s="14"/>
      <c r="I44" s="23"/>
      <c r="J44" s="28" t="str">
        <f t="shared" si="0"/>
        <v/>
      </c>
    </row>
    <row r="45" spans="2:10" s="33" customFormat="1" x14ac:dyDescent="0.35">
      <c r="B45" s="15"/>
      <c r="C45" s="16"/>
      <c r="D45" s="13"/>
      <c r="E45" s="13"/>
      <c r="F45" s="4"/>
      <c r="G45" s="4"/>
      <c r="H45" s="14"/>
      <c r="I45" s="23"/>
      <c r="J45" s="28" t="str">
        <f t="shared" si="0"/>
        <v/>
      </c>
    </row>
    <row r="46" spans="2:10" s="33" customFormat="1" x14ac:dyDescent="0.35">
      <c r="B46" s="15"/>
      <c r="C46" s="16"/>
      <c r="D46" s="13"/>
      <c r="E46" s="13"/>
      <c r="F46" s="4"/>
      <c r="G46" s="4"/>
      <c r="H46" s="14"/>
      <c r="I46" s="23"/>
      <c r="J46" s="28" t="str">
        <f t="shared" si="0"/>
        <v/>
      </c>
    </row>
    <row r="47" spans="2:10" s="33" customFormat="1" x14ac:dyDescent="0.35">
      <c r="B47" s="15"/>
      <c r="C47" s="16"/>
      <c r="D47" s="13"/>
      <c r="E47" s="13"/>
      <c r="F47" s="4"/>
      <c r="G47" s="4"/>
      <c r="H47" s="14"/>
      <c r="I47" s="23"/>
      <c r="J47" s="28" t="str">
        <f t="shared" si="0"/>
        <v/>
      </c>
    </row>
    <row r="48" spans="2:10" s="33" customFormat="1" x14ac:dyDescent="0.35">
      <c r="B48" s="15"/>
      <c r="C48" s="16"/>
      <c r="D48" s="13"/>
      <c r="E48" s="13"/>
      <c r="F48" s="4"/>
      <c r="G48" s="4"/>
      <c r="H48" s="14"/>
      <c r="I48" s="23"/>
      <c r="J48" s="28" t="str">
        <f t="shared" si="0"/>
        <v/>
      </c>
    </row>
    <row r="49" spans="2:10" s="33" customFormat="1" x14ac:dyDescent="0.35">
      <c r="B49" s="15"/>
      <c r="C49" s="16"/>
      <c r="D49" s="13"/>
      <c r="E49" s="13"/>
      <c r="F49" s="4"/>
      <c r="G49" s="4"/>
      <c r="H49" s="14"/>
      <c r="I49" s="23"/>
      <c r="J49" s="28" t="str">
        <f t="shared" si="0"/>
        <v/>
      </c>
    </row>
    <row r="50" spans="2:10" s="33" customFormat="1" x14ac:dyDescent="0.35">
      <c r="B50" s="15"/>
      <c r="C50" s="16"/>
      <c r="D50" s="13"/>
      <c r="E50" s="13"/>
      <c r="F50" s="4"/>
      <c r="G50" s="4"/>
      <c r="H50" s="14"/>
      <c r="I50" s="23"/>
      <c r="J50" s="28" t="str">
        <f t="shared" si="0"/>
        <v/>
      </c>
    </row>
    <row r="51" spans="2:10" s="33" customFormat="1" x14ac:dyDescent="0.35">
      <c r="B51" s="15"/>
      <c r="C51" s="16"/>
      <c r="D51" s="13"/>
      <c r="E51" s="13"/>
      <c r="F51" s="4"/>
      <c r="G51" s="4"/>
      <c r="H51" s="14"/>
      <c r="I51" s="23"/>
      <c r="J51" s="28" t="str">
        <f t="shared" si="0"/>
        <v/>
      </c>
    </row>
    <row r="52" spans="2:10" s="33" customFormat="1" x14ac:dyDescent="0.35">
      <c r="B52" s="15"/>
      <c r="C52" s="16"/>
      <c r="D52" s="13"/>
      <c r="E52" s="13"/>
      <c r="F52" s="4"/>
      <c r="G52" s="4"/>
      <c r="H52" s="14"/>
      <c r="I52" s="23"/>
      <c r="J52" s="28" t="str">
        <f t="shared" si="0"/>
        <v/>
      </c>
    </row>
    <row r="53" spans="2:10" s="33" customFormat="1" x14ac:dyDescent="0.35">
      <c r="B53" s="15"/>
      <c r="C53" s="16"/>
      <c r="D53" s="13"/>
      <c r="E53" s="13"/>
      <c r="F53" s="4"/>
      <c r="G53" s="4"/>
      <c r="H53" s="14"/>
      <c r="I53" s="23"/>
      <c r="J53" s="28" t="str">
        <f t="shared" si="0"/>
        <v/>
      </c>
    </row>
    <row r="54" spans="2:10" s="33" customFormat="1" x14ac:dyDescent="0.35">
      <c r="B54" s="15"/>
      <c r="C54" s="16"/>
      <c r="D54" s="13"/>
      <c r="E54" s="13"/>
      <c r="F54" s="4"/>
      <c r="G54" s="4"/>
      <c r="H54" s="14"/>
      <c r="I54" s="23"/>
      <c r="J54" s="28" t="str">
        <f t="shared" si="0"/>
        <v/>
      </c>
    </row>
    <row r="55" spans="2:10" s="33" customFormat="1" x14ac:dyDescent="0.35">
      <c r="B55" s="15"/>
      <c r="C55" s="16"/>
      <c r="D55" s="13"/>
      <c r="E55" s="13"/>
      <c r="F55" s="4"/>
      <c r="G55" s="4"/>
      <c r="H55" s="14"/>
      <c r="I55" s="23"/>
      <c r="J55" s="28" t="str">
        <f t="shared" si="0"/>
        <v/>
      </c>
    </row>
    <row r="56" spans="2:10" s="33" customFormat="1" x14ac:dyDescent="0.35">
      <c r="B56" s="15"/>
      <c r="C56" s="16"/>
      <c r="D56" s="13"/>
      <c r="E56" s="13"/>
      <c r="F56" s="4"/>
      <c r="G56" s="4"/>
      <c r="H56" s="14"/>
      <c r="I56" s="23"/>
      <c r="J56" s="28" t="str">
        <f t="shared" si="0"/>
        <v/>
      </c>
    </row>
    <row r="57" spans="2:10" s="33" customFormat="1" x14ac:dyDescent="0.35">
      <c r="B57" s="15"/>
      <c r="C57" s="16"/>
      <c r="D57" s="13"/>
      <c r="E57" s="13"/>
      <c r="F57" s="4"/>
      <c r="G57" s="4"/>
      <c r="H57" s="14"/>
      <c r="I57" s="23"/>
      <c r="J57" s="28" t="str">
        <f t="shared" si="0"/>
        <v/>
      </c>
    </row>
    <row r="58" spans="2:10" s="33" customFormat="1" x14ac:dyDescent="0.35">
      <c r="B58" s="15"/>
      <c r="C58" s="16"/>
      <c r="D58" s="13"/>
      <c r="E58" s="13"/>
      <c r="F58" s="4"/>
      <c r="G58" s="4"/>
      <c r="H58" s="14"/>
      <c r="I58" s="23"/>
      <c r="J58" s="28" t="str">
        <f t="shared" si="0"/>
        <v/>
      </c>
    </row>
    <row r="59" spans="2:10" s="33" customFormat="1" x14ac:dyDescent="0.35">
      <c r="B59" s="15"/>
      <c r="C59" s="16"/>
      <c r="D59" s="13"/>
      <c r="E59" s="13"/>
      <c r="F59" s="4"/>
      <c r="G59" s="4"/>
      <c r="H59" s="14"/>
      <c r="I59" s="23"/>
      <c r="J59" s="28" t="str">
        <f t="shared" si="0"/>
        <v/>
      </c>
    </row>
    <row r="60" spans="2:10" s="33" customFormat="1" ht="15" thickBot="1" x14ac:dyDescent="0.4">
      <c r="B60" s="17"/>
      <c r="C60" s="18"/>
      <c r="D60" s="19"/>
      <c r="E60" s="19"/>
      <c r="F60" s="20"/>
      <c r="G60" s="20"/>
      <c r="H60" s="21"/>
      <c r="I60" s="24"/>
      <c r="J60" s="29" t="str">
        <f t="shared" si="0"/>
        <v/>
      </c>
    </row>
    <row r="61" spans="2:10" s="33" customFormat="1" x14ac:dyDescent="0.35">
      <c r="B61" s="1"/>
      <c r="C61" s="1"/>
      <c r="D61" s="1"/>
      <c r="E61" s="1"/>
      <c r="F61" s="2"/>
      <c r="G61" s="2"/>
      <c r="H61" s="1"/>
      <c r="I61" s="2"/>
      <c r="J61" s="1"/>
    </row>
  </sheetData>
  <sheetProtection algorithmName="SHA-512" hashValue="RZYKPt5YjBgc8TFnkqE4kL4yy8NgjNsX1o1U9UO/rb7aT3CEbBmUr6sQ60HjI15HCgy/hG98MXsgsOzH9Cl/fQ==" saltValue="lYZmAXr6FF2pEEzFpZK+ZA==" spinCount="100000" sheet="1"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60" name="Rango1"/>
  </protectedRanges>
  <autoFilter ref="B7:J60" xr:uid="{F79EB100-2FC4-4FCE-AC62-E747A894F720}"/>
  <mergeCells count="6">
    <mergeCell ref="I2:J2"/>
    <mergeCell ref="I3:J3"/>
    <mergeCell ref="I4:J4"/>
    <mergeCell ref="B2:C4"/>
    <mergeCell ref="D3:H4"/>
    <mergeCell ref="D2:H2"/>
  </mergeCells>
  <conditionalFormatting sqref="J8:J60">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baseColWidth="10" defaultColWidth="0" defaultRowHeight="14.5" zeroHeight="1" x14ac:dyDescent="0.35"/>
  <cols>
    <col min="1" max="1" width="11.453125" style="32" hidden="1" customWidth="1"/>
    <col min="2" max="2" width="45.6328125" style="39" bestFit="1" customWidth="1"/>
    <col min="3" max="3" width="75" style="32" customWidth="1"/>
    <col min="4" max="4" width="7.54296875" style="32" customWidth="1"/>
    <col min="5" max="16384" width="11.453125" style="32" hidden="1"/>
  </cols>
  <sheetData>
    <row r="1" spans="2:3" x14ac:dyDescent="0.35">
      <c r="B1" s="60" t="s">
        <v>22</v>
      </c>
      <c r="C1" s="60"/>
    </row>
    <row r="2" spans="2:3" x14ac:dyDescent="0.35">
      <c r="B2" s="38"/>
      <c r="C2" s="38"/>
    </row>
    <row r="3" spans="2:3" ht="15.75" customHeight="1" x14ac:dyDescent="0.35">
      <c r="B3" s="40" t="s">
        <v>13</v>
      </c>
      <c r="C3" s="41" t="s">
        <v>33</v>
      </c>
    </row>
    <row r="4" spans="2:3" x14ac:dyDescent="0.35">
      <c r="B4" s="40" t="s">
        <v>14</v>
      </c>
      <c r="C4" s="41" t="s">
        <v>23</v>
      </c>
    </row>
    <row r="5" spans="2:3" x14ac:dyDescent="0.35">
      <c r="B5" s="40" t="s">
        <v>15</v>
      </c>
      <c r="C5" s="41" t="s">
        <v>24</v>
      </c>
    </row>
    <row r="6" spans="2:3" x14ac:dyDescent="0.35">
      <c r="B6" s="40" t="s">
        <v>16</v>
      </c>
      <c r="C6" s="41" t="s">
        <v>32</v>
      </c>
    </row>
    <row r="7" spans="2:3" x14ac:dyDescent="0.35">
      <c r="B7" s="40" t="s">
        <v>26</v>
      </c>
      <c r="C7" s="41" t="s">
        <v>25</v>
      </c>
    </row>
    <row r="8" spans="2:3" x14ac:dyDescent="0.35">
      <c r="B8" s="40" t="s">
        <v>17</v>
      </c>
      <c r="C8" s="41" t="s">
        <v>27</v>
      </c>
    </row>
    <row r="9" spans="2:3" ht="38.25" customHeight="1" x14ac:dyDescent="0.35">
      <c r="B9" s="40" t="s">
        <v>18</v>
      </c>
      <c r="C9" s="41" t="s">
        <v>31</v>
      </c>
    </row>
    <row r="10" spans="2:3" x14ac:dyDescent="0.35">
      <c r="B10" s="40" t="s">
        <v>19</v>
      </c>
      <c r="C10" s="41" t="s">
        <v>30</v>
      </c>
    </row>
    <row r="11" spans="2:3" x14ac:dyDescent="0.35">
      <c r="B11" s="40" t="s">
        <v>20</v>
      </c>
      <c r="C11" s="41" t="s">
        <v>28</v>
      </c>
    </row>
    <row r="12" spans="2:3" ht="142.5" customHeight="1" x14ac:dyDescent="0.35">
      <c r="B12" s="40" t="s">
        <v>21</v>
      </c>
      <c r="C12" s="41" t="s">
        <v>29</v>
      </c>
    </row>
    <row r="13" spans="2:3" x14ac:dyDescent="0.35">
      <c r="B13" s="32"/>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angie paola castillo avenda�o</cp:lastModifiedBy>
  <cp:lastPrinted>2025-08-14T14:54:40Z</cp:lastPrinted>
  <dcterms:created xsi:type="dcterms:W3CDTF">2024-05-08T14:47:20Z</dcterms:created>
  <dcterms:modified xsi:type="dcterms:W3CDTF">2026-08-05T20:56:41Z</dcterms:modified>
</cp:coreProperties>
</file>