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casta\Desktop\OCI SMUJER\INFORMES_AUDITORÍAS\Generac_Apropiac_Conocim\Preliminar\"/>
    </mc:Choice>
  </mc:AlternateContent>
  <xr:revisionPtr revIDLastSave="0" documentId="13_ncr:1_{0661B432-C4AA-4894-994E-88D1068D9FEF}" xr6:coauthVersionLast="47" xr6:coauthVersionMax="47" xr10:uidLastSave="{00000000-0000-0000-0000-000000000000}"/>
  <workbookProtection workbookAlgorithmName="SHA-512" workbookHashValue="bPHuTPckN2g3Uu5V7pegaZgb0jcsPKSpSe+3ecm2rZZ7GB2WIAphLUQXauAdtffNNq2NHS/HWvexUhQVfVengA==" workbookSaltValue="9N8QiMCwagx2vk4KjPVU1Q==" workbookSpinCount="100000" lockStructure="1"/>
  <bookViews>
    <workbookView xWindow="-110" yWindow="-110" windowWidth="19420" windowHeight="10300" xr2:uid="{8D0ECCA8-F879-4B4A-AC83-AC035DAF7851}"/>
  </bookViews>
  <sheets>
    <sheet name="PT-Efectividad_PM" sheetId="1" r:id="rId1"/>
    <sheet name="Instructivo" sheetId="2" r:id="rId2"/>
  </sheets>
  <definedNames>
    <definedName name="_xlnm._FilterDatabase" localSheetId="0" hidden="1">'PT-Efectividad_PM'!$B$7:$J$59</definedName>
    <definedName name="_xlnm.Print_Area" localSheetId="0">'PT-Efectividad_PM'!$B$2:$J$59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11" i="1"/>
  <c r="J12" i="1"/>
  <c r="J13" i="1"/>
  <c r="J14"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 es importante identificar las problemáticas y sus causas, para  definir una muestra o cálculo representativo que permita determinar cuantitativamente el resultado. </t>
        </r>
      </text>
    </comment>
    <comment ref="J7" authorId="1" shapeId="0" xr:uid="{325B1F60-D086-434D-888A-46E9C5D5BD01}">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r>
      </text>
    </comment>
  </commentList>
</comments>
</file>

<file path=xl/sharedStrings.xml><?xml version="1.0" encoding="utf-8"?>
<sst xmlns="http://schemas.openxmlformats.org/spreadsheetml/2006/main" count="114" uniqueCount="71">
  <si>
    <t>INFORME GENERADOR</t>
  </si>
  <si>
    <t>PROCESO RESPONSABLE</t>
  </si>
  <si>
    <t>DESCRIPCIÓN DEL HALLAZGO</t>
  </si>
  <si>
    <t xml:space="preserve">CALIFICACIÓN </t>
  </si>
  <si>
    <t>EVALUACIÓN DE EFECTIVIDAD PLANES DE MEJORAMIENTO</t>
  </si>
  <si>
    <t>ID LUCHA 
PLAN DE MEJORAMIENTO</t>
  </si>
  <si>
    <t>EVALUACIÓN INDEPENDIENTE DE LA GESTIÓN</t>
  </si>
  <si>
    <r>
      <rPr>
        <b/>
        <sz val="11"/>
        <color theme="1"/>
        <rFont val="Aptos Narrow"/>
        <family val="2"/>
        <scheme val="minor"/>
      </rPr>
      <t xml:space="preserve">Versión: </t>
    </r>
    <r>
      <rPr>
        <sz val="11"/>
        <color theme="1"/>
        <rFont val="Aptos Narrow"/>
        <family val="2"/>
        <scheme val="minor"/>
      </rPr>
      <t>01</t>
    </r>
  </si>
  <si>
    <t>ACTIVIDAD A EJECUTAR Y DESCRIPCIÓN DE LA PRUEBA</t>
  </si>
  <si>
    <t>RESULTADO DE LA PRUEBA (%)</t>
  </si>
  <si>
    <t>RESULTADO CUALITATIVO
 (OBSERVACIONES)</t>
  </si>
  <si>
    <t xml:space="preserve">ID LUCHA
 ACCIÓN </t>
  </si>
  <si>
    <t>FECHA DE EVALUACIÓN</t>
  </si>
  <si>
    <t>Fecha de Evaluación</t>
  </si>
  <si>
    <t>ID Lucha Plan de Mejoramiento</t>
  </si>
  <si>
    <t>ID Lucha Acción</t>
  </si>
  <si>
    <t>Informe Generador</t>
  </si>
  <si>
    <t>Descripción del Hallazgo</t>
  </si>
  <si>
    <t>Actividad a Ejecutar y Descripción de la Prueba</t>
  </si>
  <si>
    <t>Resultado de la Prueba (%)</t>
  </si>
  <si>
    <t>Resultado Cualitativo (Observaciones)</t>
  </si>
  <si>
    <t>Calificación</t>
  </si>
  <si>
    <t>INSTRUCTIVO</t>
  </si>
  <si>
    <t>Relacionar ID asignado al Plan de Mejoramiento en Lucha.</t>
  </si>
  <si>
    <t xml:space="preserve">Relacionar ID asignado a la acción en Lucha. </t>
  </si>
  <si>
    <t xml:space="preserve">Nombre del proceso responsable. </t>
  </si>
  <si>
    <t>Proceso Responsable</t>
  </si>
  <si>
    <t>Registrar el hallazgo identificado.</t>
  </si>
  <si>
    <t>Registrar observaciones cualitativas sobre el resultado.</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</si>
  <si>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</si>
  <si>
    <t>Registrar porcentaje de cumplimiento de la actividad.</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</si>
  <si>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</si>
  <si>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 xml:space="preserve">Nombre del informe que generó el hallazgo de acuerdo con el Plan Anual de Auditoría. </t>
  </si>
  <si>
    <t>Registrar fecha: Día, mes y año en que se realiza la evaluación (formato DD/MM/AAAA).</t>
  </si>
  <si>
    <r>
      <t xml:space="preserve">Código: </t>
    </r>
    <r>
      <rPr>
        <sz val="11"/>
        <color theme="1"/>
        <rFont val="Aptos Narrow"/>
        <family val="2"/>
        <scheme val="minor"/>
      </rPr>
      <t>EIG-FO-20</t>
    </r>
  </si>
  <si>
    <r>
      <rPr>
        <b/>
        <sz val="11"/>
        <color theme="1"/>
        <rFont val="Aptos Narrow"/>
        <family val="2"/>
        <scheme val="minor"/>
      </rPr>
      <t xml:space="preserve">Fecha de Emisión: </t>
    </r>
    <r>
      <rPr>
        <sz val="11"/>
        <color theme="1"/>
        <rFont val="Aptos Narrow"/>
        <family val="2"/>
        <scheme val="minor"/>
      </rPr>
      <t>26/08/2025</t>
    </r>
  </si>
  <si>
    <t>INFORME DE AUDITORIA PROCESO DE GESTIÓN DEL CONOCIMIENTO - OMEG PAA 2022</t>
  </si>
  <si>
    <t>GENERACIÓN Y APROPIACIÓN DE CONOCIMIENTO, SOBRE LA SITUACIÓN DE DERECHOS HUMANOS DE LAS MUJERES</t>
  </si>
  <si>
    <t>Hallazgo N°01: Ausencia Seguimiento PPMYEG desde el OMEG
La Entidad no cuenta con un mecanismo o forma de efectuar seguimiento a la Politica Publica de Mujeres y Equidad de Género (PPMYEG) desde el OMEG tal como lo establece el Acuerdo N°584 del 30 de marzo de 2015, en su artículo N° 11 “Seguimiento y Evaluación: “Los lineamientos de la Política Pública de Mujeres y Equidad de Género en Bogotá D.C. y los instrumentos que de ellos se deriven, serán objeto de seguimiento a través del Observatorio de Mujeres y Equidad de Género del Distrito Capital, así como de rendición pública de cuentas, según los mecanismos definidos para este propósito”.</t>
  </si>
  <si>
    <t>Hallazgo No. 02: Ausencia de soportes procedimiento “Análisis de Datos y Producción de Conocimientos GDC-PR-2”
No se encontró evidencia de los soportes para la vigencia 2021 de las actividades N°4 y 10 del procedimiento “Análisis de Datos y Producción de Conocimientos” GDC-PR-2, tal como lo establece en el campo registro del procedimiento relacionados a continuación:
Con respecto a la actividad N°4 “Explorar la fuente de información seleccionada teniendo en cuenta si los datos que contiene son estructurados o no, que variables contienen, su periodicidad, si los datos son públicos o se deben de solicitar”
De la actividad N°10“Revisar y realizar procesos de validación de la calidad y consistencia de la información que entrega la fuente de información o del proceso de recolección”</t>
  </si>
  <si>
    <t>Oportunidad de Mejora No. 1 Debilidades en la codificación de los documentos del Proceso en el Sistema 
Integrado de Gestión LUCHA – Módulo de Gestión Documental
El documento “Caracterización del Proceso de Gestión del Conocimiento con código GDC-CA-0, versión 2 del 21 de agosto de 2020”, cuenta con un código diferente al reportado en el contenido del mismo “GDC-CA” en el Sistema Integrado de Gestión - LUCHA, - Módulo de Gestión Documental, Proceso de Gestión del Conocimiento
Oportunidad de Mejora No. 02 Manual, Guía o Lineamiento para consulta publicaciones OMEG
No se encontró evidencia de la existencia de un Manual, Guía o Lineamiento que especifique a los usuarios internos y externos del OMEG, como consultar la información que se encuentra publicada en la plataforma, que permita facilidad en la búsqueda por parte de terceros.
Oportunidad de Mejora No. 03 Formalización de documentos del Proceso en el Sistema Integrado de  Gestión LUCHA – Módulo de Gestión Documental 
El Manual de Operación Simisional 2021 no se encuentra formalizado en el Sistema Integrado de Gestión LUCHA, Módulo de Gestión Documental del aplicativo LUCHA.
Oportunidad de Mejora No. 10 Debilidades actividades del ciclo PHVA
No se muestra que la gestión dentro del “Hacer” lo relacionado con la generación de insumos técnicos y /o las recomendaciones para la toma de decisiones en materia de politica pública de Mujeres y equidad de género. Se evidenciaron oportunidades de mejora para las etapas de verificar y actuar</t>
  </si>
  <si>
    <t>1277
1278</t>
  </si>
  <si>
    <t>Oportunidad de Mejora N°04 – Novedades Diseño del Control
En la descripción del control no se identificó como se realiza la actividad, cuál es la evidencia de su ejecución y qué pasa con las observaciones o desviaciones resultantes de dicha ejecución, tal como lo establece la Guía para la administración del riesgo y el diseño de controles en entidades públicas - Riesgos de 
Oportunidad de Mejora N°05 – Reporte de información de ejecución y seguimiento en el aplicativo LUCHA
Como resultado de la revisión efectuada a la herramienta oficial (Sistema Integrado de Gestión LUCHA) establecida por la entidad para el registro de información de ejecución y seguimiento a la gestión del riesgo, se evidenció que no se está realizando correctamente el cargue de información relacionada con la ejecución y/o aplicación de los controles de acuerdo con la periodicidad establecida (mensual), así como del seguimiento que efectúa el proceso a los riesgos de forma cuatrimestral en los campos establecidos para ello y de conformidad a los lineamientos impartidos por la Oficina Asesora de Planeación
Oportunidad de Mejora N°06 – Debilidades en la accesibilidad de la información registrada en el aplicativo LUCHA
En revisión de la información registrada en el aplicativo LUCHA – módulo de riesgos, se identificaron deficiencias en la accesibilidad de la información de la ejecución del control de los siguientes soportes registrados en la opción de evaluación del control del riesgo
Oportunidad de Mejora N°07 – Novedades Ejecución del Control
Adoptar medidas que garanticen que la información soporte de la ejecución del control registrada en al aplicativo cumpla con criterios de accesibilidad, que faciliten el desarrollo del ejercicio auditor
Oportunidad de Mejora N°08 – Identificación de controles adicionales
Teniendo en cuenta que el riesgo identificado hace referencia a la inoportunidad en la producción y divulgación de información estadística sobre la situación de derechos de las mujeres y que el control formulado por el proceso para mitigar su materialización es el “Seguimiento mensual al Plan anual de actualización de la batería de indicadores del OMEG para identificar las necesidades de información estadística externa e interna, y establecer acciones de gestión que garanticen el acceso a los datos requeridos para los análisis”, no se identificaron en el aplicativo LUCHA, controles adicionales que abarquen de manera general o especifica todos los documentos publicados en el OMEG (estudios, análisis de información, entre otros).
Oportunidad de Mejora N°09 – Identificación de riesgos tecnológicos
En revisión y análisis del componente de evaluación del riesgo se evidenció que el proceso no ha identificado y valorado riesgos de seguridad de la información asociados a la administración y funcionamiento tanto del OMEG como del SIMISIONAL</t>
  </si>
  <si>
    <t>Oportunidad de Mejora N°16 – Acciones frente a desviaciones en ejecución presupuestal
Las desviaciones en la ejecución presupuestal obedecieron a que a 31 de diciembre de 2021, la contratación del proveedor del sistema de información SIMISIONAL se encontraba en curso, esto en razón de dar respuesta a los requerimientos identificados, entre ellos, los correspondientes a la articulación del Sistema Violeta en el nuevo Sistema de Información de Mujeres, y la articulación con las recomendaciones establecidas en el Diagnóstico Simisional, para lo cual se cuenta con estos estudios previos. cotizaciones y proceso en curso para adjudicar.
Oportunidad de Mejora N°17 – Debilidades en el diligenciamiento y formulación de Instrumentos de Planeación – POA vigencia 2022 
En la verificación de los indicadores determinados en la formulación de este instrumento en la vigencia 2022, se evidenció que el indicador “Porcentaje de avance en la creación y fortalecimiento de infraestructura tecnológica del OMEG para la articulación con los sectores distritales” en lo pertinente a la programación mensual formulada difiere de la programación anual de la vigencia, esto debido a que la programación anual formulada para el cuatrienio y en específico la del año 2022, indica que el avance esperado es del 60%, pero al sumar las programaciones mensuales de 2022, el avance resultante es del 63%.</t>
  </si>
  <si>
    <t>1281
1282</t>
  </si>
  <si>
    <t>Oportunidad de Mejora N°07 – Reforzar el Conocimiento en los diferentes instrumentos y políticas institucionales para la gestión y operación del Proceso de Gestión del Conocimiento 
Se evidenció que desde el rol de faclitadoras (es) existen debilidades en el conocimiento en temáticas relacionadas con la gestión y operación del proceso de Gestión de Conocimiento en cuanto a instrumentos como: Mapa de procesos, instrumentos de planeación, mapa de riesgos y documentos asociados. Adicionalmente se observó que no se cuenta con el conocimiento adecuado sobre los lineamientos descritos en la Política de Privacidad y Tratamiento de Datos Personales y Manual de Atención a la Ciudadanía de la SDMujer, esto en razón a que las personas entrevistadas mencionan de manera general algunos temas relacionados con la aplicación de dichos documentos, por lo cual es necesario profundizar en estos aspectos, dado que son parámetros de aplicación institucional
Oportunidad de Mejora N°21 – Notificación de respuestas a la (el) peticionaria (o) 
la oportunidad de mejora está orientada a que una vez se registra la respuesta el Sistema Bogotá te Escucha envía una notificación de los pasos para poder acceder a la consulta de la misma por parte de la(el) peticionaria(o), lo cual puede incidir en que se tengan dificultades en el acceso y consulta de la información suministrada por la Entidad
Oportunidad de Mejora N°22 – Respuestas que en su contenido relacionan enlaces con errores de acceso 
Inconsistencias de acceso en el contenido de la respuesta dado que se incluyeron enlaces o links que generaron errores</t>
  </si>
  <si>
    <t>INFORME DE AUDITORIA PROCESO DE GESTIÓN DEL CONOCIMIENTO - CID PAA 2022</t>
  </si>
  <si>
    <t>Oportunidad de Mejora N°15 – Evaluación del diseño del control del riesgo “Inducir a las mujeres que participan de los procesos de formación a otorgar dádivas”
Se evidenció en el aplicativo LUCHA módulo de riesgos y oportunidades que este presenta un periodo de ejecución trimestral lo cual no es coherente con respecto a la probabilidad de ocurrencia del evento, dado que las actividades que se desarrollan para llevar a cabo los procesos de formación en los CID son de carácter permanente y continuo.
Oportunidad de Mejora N°16 – Desarticulación de los Procesos de Atención a la Ciudadanía y Gestión del Conocimiento para prevenir el riesgo de pagos por la prestación de los servicios ofertados por la Entidad.
En revisión de los mapas de riesgos de la entidad se evidenció desarticulación en el tratamiento de los riesgos de solicitud de dádivas o pagos por la prestación de los servicios ofertados por la Entidad del proceso de Atención a la Ciudadanía y el riesgo relacionado con inducir a las mujeres que participan de los procesos de formación a torgar dádivas identificado por el proceso de Gestión del Conocimiento, dado que ambos riesgos son de tipología asociados a corrupción y corresponden a un evento similar</t>
  </si>
  <si>
    <t>1352
1353</t>
  </si>
  <si>
    <t>nforme Final Auditoría al Proceso de Gestión del Conocimiento 3-2022-002755. Hallazgo Nº 6 "Aplicación de formatos obsoletos para la presentación de PQRS en los buzones de sugerencias de las CIOM". "Con ocasión de las visitas realizadas a los Centros de Inclusión Digital (CID) los cuales se encuentran en las Casas de Igualdad de Oportunidades para las Mujeres (CIOM), se evidenció que los buzones de sugerencias de dos (2) CIOM mantienen formatos de PQRS que se encuentran obsoletos los cuales datan de la vigencia 2017 y 2019 y, el formato vigente es el AC-FO-1 versión 5 con fecha de emisión e implementación del 25 de junio de 2020."
Radicado 3-2022-003208 del 10-08-2022 Respuesta Radicado N°3-2022-003041 - Plan de mejora ID 847 "...2. Se solicita dividir las acciones identificadas por el proceso responsable, para cada una de las fuentes de auditoría (Auditoria Procesos de Territorialización de la Política Pública, Auditoria Proceso de Gestión del conocimiento CID e Informe de Seguimiento a los Planes de Mejoramiento Interno corte marzo 2022) en diferentes ID por cada plan de mejoramiento formulado de acuerdo a su fuente de identificación..."</t>
  </si>
  <si>
    <t>1360
1361</t>
  </si>
  <si>
    <t>Validar el seguimiento que se ha efectuado a la Política Pública de Mujeres y Equidad de Género desde el OMEG</t>
  </si>
  <si>
    <t>Efectuar una revisión de la documentación cargada en el Sistema Integrado de Gestión bajo el marco del proceso de "GENERACIÓN Y APROPIACIÓN DE CONOCIMIENTO, SOBRE LA SITUACIÓN DE DERECHOS HUMANOS DE LAS MUJERES"</t>
  </si>
  <si>
    <t xml:space="preserve">De aceurdo con la verificación adelantada en "Lucha", se observa que los documentos del proceso de encuentran debidamente codificados conforme a lo establecido n el Sistema Integrado de Gestión LUCHA, Módulo de Gestión Documental del aplicativo LUCHA. Asimismo, cabe mencionar que actualmente, se cuenta con  Manual de Usabilidad del micrositio OMEG. Por lo cual, se considera que las acciones de mejora propuestas han sido EFECTIVAS para mitigar la causa raíz del hallazgo. </t>
  </si>
  <si>
    <t xml:space="preserve">De acuerdo con la verificación adelantada, se observa que desde el OMEG se efectuan investigaciones y mediciones que permiten hacer seguimiento y evaluación de la implementación de la Política Pública de Mujeres y Equidad de Género. En ese sentido, se ha levantado la línea de base de la PPMYEG (2021), cuyos resultados se encuentran en la página web. Asimismo, se llevo a cabo  la actualización de esta línea de base para presentar los resultados este año (2025-26) y se llevo a cabo la evaluación intermedia de la PPMYEG que se encuentra publicada en nuestro micrositio. Por lo cual, se considera que las acciones de mejora propuestas han sido EFECTIVAS para mitigar la causa raíz del hallazgo. </t>
  </si>
  <si>
    <t>Validar el conocimiento del proceso en sus generalidades mediante mesa de trabajo, asi como verificar si la Dirección ha sido sujeto de hallazgos frente a la gestión de PQRSDF.</t>
  </si>
  <si>
    <t xml:space="preserve">De acuerdo con la mesa de entendimiento efectuada con la Dirección de Gestión del Conocimiento, se pudo validar que se tiene un conocimiento claro de los instrumentos y políticas institucionales y operación propia del proceso. Adicionalmente, se valido en los informes de PQRSDF del I II semestre del 2025, sin identificar que la Dirección tenga hallazgos asignados relacionados con la notificación a peticionarios.  Por lo cual, se considera que las acciones de mejora propuestas han sido EFECTIVAS para mitigar la causa raíz del hallazgo. </t>
  </si>
  <si>
    <t xml:space="preserve">Verificar en los últimos dos informes de PQRSDF generados por la OCI que no se cuente con hallazgos relacionados con la aplicación de formatos vigentes en la recepción de PQRSDF por parte de la Dirección de Gestión del Conocimiento. </t>
  </si>
  <si>
    <t xml:space="preserve">De acuerdo con la revisión adelantada por la Oficina de Control Interno a la gestión de PQRSDF del primer y segundo semestre del 2025, no se evidencias hallazgos asignados a la Dirección de Gestión del Conocimiento con la aplicación de formatos para la gestión de peticiones.  Por lo cual, se considera que las acciones de mejora propuestas han sido EFECTIVAS para mitigar la causa raíz del hallazgo. </t>
  </si>
  <si>
    <t>De acuerdo con la verificación efectuada a los controles relacionados con el proceso, se identificaron debilidades relacionadas con  la Auditoría Interna de Cumplimiento Evaluación a la Gestión de Riesgos Institucional y Programa de Transparencia y Ética Pública, correspondiente al III cuatrimestre de 2025, comunicada mediante radicado ORFEO No. 3-2026-001038 del 29 de mayo de 2026, se declararon dos (2) cumplimientos: (C) Aplicación de la estructura "Posibilidad de" en la formulación de los riesgos, y (C) Controles con soporte de ejecución registrado en el aplicativo LUCHA.
Así mismo, en este ejercicio se declararon hallazgos asociados con debilidades identificadas en el riesgo de corrupción, así: Incumplimiento (I-03-Varios-2026): No se efectúo el cargue del soporte cuatrimestral de seguimiento a riesgos; Oportunidad de mejora (OM-04-Varios-2026): Debilidades en la definición del riesgo conforme a los lineamientos del Departamento Administrativo de la Función Pública; y Oportunidad de mejora (OM-07-Varios-2026): Debilidades en la documentación de controles conforme a los lineamientos del Departamento Administrativo de la Función Pública.
Con relación a la presente auditoría realizada a la Dirección de Gestión del Conocimiento, se relacionan las siguientes debilidades identificadas Oportunidad de mejora: Debilidades en la definición del riesgo conforme a los lineamientos del Departamento Administrativo de la Función Pública, Oportunidad de mejora: Debilidades en la descripción de los controles conforme a los lineamientos del Departamento Administrativo de la Función Pública,Oportunidad de mejora: Debilidades en la documentación de controles conforme a los lineamientos del Departamento Administrativo de la Función Pública. 
Por lo cual, se considera que las acciones de mejora implementadas han sido INEFECTIVAS para mitigar la causa raíz del hallazgo</t>
  </si>
  <si>
    <t>Realizar la evaluación de efectividad de los controles  propuestos por el proceso para mitigar los riesgos identificados</t>
  </si>
  <si>
    <t>N/A</t>
  </si>
  <si>
    <t>CIERRE POR VENCIMIENTO DE TÉRMINOS</t>
  </si>
  <si>
    <t>Oportunidad de Mejora N°11 – Contenido y Publicación de los Reportes de Atenciones
Quince (15) reportes muestran diferencias en los periodos de comparación y/o cortes de reporte de información de cifras en lo que respecta a la efectividad de la Línea Púrpura, toda vez que estos reflejan el porcentaje de efectividad generalmente de la última semana en comparación con el periodo del reporte de los demás servicios y/o estrategias
Oportunidad de Mejora N°13 – Periodos de Comparación de la información
Como resultado de la verificación de la muestra (5 diagnósticos locales) se evidenció que los periodos de corte de información de los diagnósticos locales no son comparables, ya que se está comparando toda la vigencia 2020 con el corte de julio de 2021
Oportunidad de Mejora N°14 – Oportunidad en la publicación de documentos en el OMEG
Se observó que el documento publicado “Comité Enlaces No 1”, contiene datos que corresponden al corte de marzo de 2021, y la publicación se realizó en el mes de octubre de 2021, por lo cual no se presenta la información con oportunidad que pueda servir de guía para la toma de decisiones.
Oportunidad de Mejora N°15 – Consulta de los Contenidos del Observatorio
En revisión de la página se evidenciaron las mejoras realizadas con ocasión del nuevo versionamiento, sin embargo, se observó complejidad en identificar qué tipo de contenidos o documentos hacen parte de los ítems (títulos) que componen el observatorio, toda vez que se debe ingresar a cada uno de ellos para poder conocer o llegar a la información precisa que se requiere consultar</t>
  </si>
  <si>
    <t>Hallazgo No 01 - Incumplimiento Lineamientos relacionados con la Aplicación del Procedimiento Encuestas de Satisfacción AC-PR-12 Versión 1 de 2021.
Como resultado de la verificación realizada durante las entrevistas llevadas a cabo en desarrollo de la etapa de ejecución de la auditoría, en las visitas llevadas cabo en los CID de la muestra y con la aplicación de listas de chequeo en el marco de los documentos del proceso de Gestión del Conocimiento, no se encontró evidencia de la aplicación de las actividades bajo la responsabilidad de dependencias misionales y de servidoras (es) y/o contratistas que prestan atención a la ciudadanía, contempladas dentro del procedimiento de Encuestas de Satisfacción AC-PR-12 Versión 1 de 2021.</t>
  </si>
  <si>
    <t>Cabe aclarar que conforme al procedimiento interno vigente denominado "Mejora Continua" (MI-PR-07,V03), han transcurrido más de 3 vigencias desde la finalización de la actividad, razón por la cual, se determina el CIERRE DE LA ACCIÓN POR VENCIMIENTO DE TÉRMINOS conforme a lo establecido en el numeral 6.7, literal d).</t>
  </si>
  <si>
    <t>De acuerdo con el análisis adelantado por la Oficina de Control Interno, se evidencia que para la acción en cuestión de acuerdo con la fecha de finalización de ésta, aplica el procedimiento "Seguimiento y evaluación de planes de mejoramiento (MCO-PR-01, V01)", el cual contempla la evaluación en términos de eficacia y efectividad conforme a la actividad 9 del mencionado lineamiento. Asimismo, cabe aclarar que conforme al procedimiento interno vigente denominado "Mejora Continua" (MI-PR-07,V03), han transcurrido más de 3 vigencias desde la finalización de la actividad, razón por la cual, se determina el CIERRE DE LA ACCIÓN POR VENCIMIENTO DE TÉRMINOS conforme a lo establecido en el numeral 6.7, literal d).</t>
  </si>
  <si>
    <t>1335
1336
1337</t>
  </si>
  <si>
    <t>Oportunidad de Mejora N°03 – Diferencias en el Horario de Atención de los Centros de Inclusión Digital
La ciudadanía tiene derecho a acceder a la oferta de servicios de la administración distrital brindando información precisa, concreta y actualizada sobre los servicios que se ofrecen en las diferentes entidades distritales; y es por esto que es imperativo que se tenga uniformidad en los datos sobre los horarios de atención de los CID.
Oportunidad de Mejora N°18 – Novedades en la Información publicada en Páginas Web Institucional y OMEG
Si bien el proceso de Gestión del Conocimiento no administra la pagina web institucional, si debe revisar continuamente y periodicamante que toda la información se este publicando cumpliendo los requisitos normativos y aportando a la ciudadania datos e información actualizada sobre la operación de los CID.
Oportunidad de Mejora N°19 – Novedades en la Información publicada en la Guía de Trámites y Servicios del Distrito
Se observó que el proceso de revisión de la información publicada se orientó especialmente en la información que se encuentra publicada en la página web de la Entidad de lo cual se realizaron observaciones frente a cada uno de los numerales mencionados en el documento denominado “Matriz consolidada mapeo servicios-observaciones CID-13-05-2022”, pero no se realizó una revisión de la información publicada en la Guía de Trámites y Servicios.</t>
  </si>
  <si>
    <t>1348
1349</t>
  </si>
  <si>
    <t>Oportunidad de Mejora N°09 – Rampas de acceso a las CIOM y/o CID para usuarias (os) en sillas de ruedas o personas con movilidad reducida (PMR
Se observó que hay cambios de nivel en el suelo (escaleras, escalones u obstáculos) que impiden el libre tránsito y no cuentan con rampas para facilitar el acceso y circulación para las (los) usuarias (os) en sillas de ruedas o personas con movilidad reducida a las CIOM y CID, debiendo ser alzadas y/o apoyadas por el personal de vigilancia en colaboración con cualquier persona que se encuentre disponible en el momento
Oportunidad de Mejora N°14 – Adecuación del espacio físico de los Centros de Inclusión Digital
Las adecuaciones y/o restructuración de los espacios e imagen diseñados con el propósito de brindar comodidad y áreas adecuadas para la operación de los Centros de Inclusión Digital, se evidenció que en los CID de Fontibón, Suba y Rafael Uribe Uribe aún no se han implementado dichos cambios de acuerdo con el diseño definido.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</si>
</sst>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s>
  <fills count="6">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9" fontId="3" fillId="0" borderId="0" applyFont="0" applyFill="0" applyBorder="0" applyAlignment="0" applyProtection="0"/>
  </cellStyleXfs>
  <cellXfs count="62">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9" fontId="0" fillId="0" borderId="17"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9" fontId="0" fillId="0" borderId="20" xfId="1" applyFont="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 fillId="4" borderId="24" xfId="0" applyFont="1" applyFill="1" applyBorder="1" applyAlignment="1" applyProtection="1">
      <alignment horizontal="center" vertical="center" wrapText="1"/>
      <protection locked="0"/>
    </xf>
    <xf numFmtId="0" fontId="0" fillId="0" borderId="17"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14" fontId="0" fillId="5" borderId="14" xfId="0" applyNumberForma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7" xfId="0" applyFill="1" applyBorder="1" applyAlignment="1" applyProtection="1">
      <alignment horizontal="left" vertical="center" wrapText="1"/>
      <protection locked="0"/>
    </xf>
    <xf numFmtId="0" fontId="0" fillId="0" borderId="1" xfId="0" applyFill="1" applyBorder="1" applyAlignment="1" applyProtection="1">
      <alignment horizontal="left" vertical="top"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zoomScale="60" zoomScaleNormal="60" workbookViewId="0">
      <pane ySplit="7" topLeftCell="A8" activePane="bottomLeft" state="frozen"/>
      <selection pane="bottomLeft" activeCell="J8" sqref="J8"/>
    </sheetView>
  </sheetViews>
  <sheetFormatPr baseColWidth="10" defaultColWidth="0" defaultRowHeight="14.5" zeroHeight="1" x14ac:dyDescent="0.35"/>
  <cols>
    <col min="1" max="1" width="4.453125" style="33" customWidth="1"/>
    <col min="2" max="3" width="9.54296875" style="1" customWidth="1"/>
    <col min="4" max="4" width="24" style="1" customWidth="1"/>
    <col min="5" max="5" width="21.453125" style="1" customWidth="1"/>
    <col min="6" max="6" width="59.1796875" style="2" customWidth="1"/>
    <col min="7" max="7" width="33.54296875" style="2" customWidth="1"/>
    <col min="8" max="8" width="15.36328125" style="1" customWidth="1"/>
    <col min="9" max="9" width="59.7265625" style="2" customWidth="1"/>
    <col min="10" max="10" width="18.6328125" style="1" customWidth="1"/>
    <col min="11" max="11" width="4.453125" style="33" customWidth="1"/>
    <col min="12" max="12" width="0" style="33" hidden="1" customWidth="1"/>
    <col min="13" max="27" width="10.90625" style="3" customWidth="1"/>
    <col min="28" max="5861" width="10.90625" style="33" customWidth="1"/>
    <col min="5862" max="5862" width="0" style="33" hidden="1" customWidth="1"/>
    <col min="5863" max="16384" width="0" style="33" hidden="1"/>
  </cols>
  <sheetData>
    <row r="1" spans="2:27" ht="12" customHeight="1" x14ac:dyDescent="0.35">
      <c r="B1" s="34"/>
      <c r="C1" s="34"/>
      <c r="D1" s="34"/>
      <c r="E1" s="34"/>
      <c r="F1" s="35"/>
      <c r="G1" s="35"/>
      <c r="H1" s="34"/>
      <c r="I1" s="35"/>
      <c r="J1" s="34"/>
      <c r="M1" s="33"/>
      <c r="N1" s="33"/>
      <c r="O1" s="33"/>
      <c r="P1" s="33"/>
      <c r="Q1" s="33"/>
      <c r="R1" s="33"/>
      <c r="S1" s="33"/>
      <c r="T1" s="33"/>
      <c r="U1" s="33"/>
      <c r="V1" s="33"/>
      <c r="W1" s="33"/>
      <c r="X1" s="33"/>
      <c r="Y1" s="33"/>
      <c r="Z1" s="33"/>
      <c r="AA1" s="33"/>
    </row>
    <row r="2" spans="2:27" ht="25.5" customHeight="1" x14ac:dyDescent="0.35">
      <c r="B2" s="49"/>
      <c r="C2" s="50"/>
      <c r="D2" s="59" t="s">
        <v>6</v>
      </c>
      <c r="E2" s="60"/>
      <c r="F2" s="60"/>
      <c r="G2" s="60"/>
      <c r="H2" s="60"/>
      <c r="I2" s="47" t="s">
        <v>34</v>
      </c>
      <c r="J2" s="48"/>
      <c r="M2" s="33"/>
      <c r="N2" s="33"/>
      <c r="O2" s="33"/>
      <c r="P2" s="33"/>
      <c r="Q2" s="33"/>
      <c r="R2" s="33"/>
      <c r="S2" s="33"/>
      <c r="T2" s="33"/>
      <c r="U2" s="33"/>
      <c r="V2" s="33"/>
      <c r="W2" s="33"/>
      <c r="X2" s="33"/>
      <c r="Y2" s="33"/>
      <c r="Z2" s="33"/>
      <c r="AA2" s="33"/>
    </row>
    <row r="3" spans="2:27" ht="14.4" customHeight="1" x14ac:dyDescent="0.35">
      <c r="B3" s="51"/>
      <c r="C3" s="52"/>
      <c r="D3" s="55" t="s">
        <v>4</v>
      </c>
      <c r="E3" s="56"/>
      <c r="F3" s="56"/>
      <c r="G3" s="56"/>
      <c r="H3" s="56"/>
      <c r="I3" s="48" t="s">
        <v>7</v>
      </c>
      <c r="J3" s="48"/>
      <c r="M3" s="33"/>
      <c r="N3" s="33"/>
      <c r="O3" s="33"/>
      <c r="P3" s="33"/>
      <c r="Q3" s="33"/>
      <c r="R3" s="33"/>
      <c r="S3" s="33"/>
      <c r="T3" s="33"/>
      <c r="U3" s="33"/>
      <c r="V3" s="33"/>
      <c r="W3" s="33"/>
      <c r="X3" s="33"/>
      <c r="Y3" s="33"/>
      <c r="Z3" s="33"/>
      <c r="AA3" s="33"/>
    </row>
    <row r="4" spans="2:27" ht="39.75" customHeight="1" x14ac:dyDescent="0.35">
      <c r="B4" s="53"/>
      <c r="C4" s="54"/>
      <c r="D4" s="57"/>
      <c r="E4" s="58"/>
      <c r="F4" s="58"/>
      <c r="G4" s="58"/>
      <c r="H4" s="58"/>
      <c r="I4" s="48" t="s">
        <v>35</v>
      </c>
      <c r="J4" s="48"/>
      <c r="M4" s="33"/>
      <c r="N4" s="33"/>
      <c r="O4" s="33"/>
      <c r="P4" s="33"/>
      <c r="Q4" s="33"/>
      <c r="R4" s="33"/>
      <c r="S4" s="33"/>
      <c r="T4" s="33"/>
      <c r="U4" s="33"/>
      <c r="V4" s="33"/>
      <c r="W4" s="33"/>
      <c r="X4" s="33"/>
      <c r="Y4" s="33"/>
      <c r="Z4" s="33"/>
      <c r="AA4" s="33"/>
    </row>
    <row r="5" spans="2:27" ht="12" customHeight="1" thickBot="1" x14ac:dyDescent="0.4">
      <c r="B5" s="34"/>
      <c r="C5" s="34"/>
      <c r="D5" s="34"/>
      <c r="E5" s="34"/>
      <c r="F5" s="35"/>
      <c r="G5" s="35"/>
      <c r="H5" s="34"/>
      <c r="I5" s="35"/>
      <c r="J5" s="35"/>
      <c r="M5" s="33"/>
      <c r="N5" s="33"/>
      <c r="O5" s="33"/>
      <c r="P5" s="33"/>
      <c r="Q5" s="33"/>
      <c r="R5" s="33"/>
      <c r="S5" s="33"/>
      <c r="T5" s="33"/>
      <c r="U5" s="33"/>
      <c r="V5" s="33"/>
      <c r="W5" s="33"/>
      <c r="X5" s="33"/>
      <c r="Y5" s="33"/>
      <c r="Z5" s="33"/>
      <c r="AA5" s="33"/>
    </row>
    <row r="6" spans="2:27" ht="21" customHeight="1" thickBot="1" x14ac:dyDescent="0.4">
      <c r="B6" s="34"/>
      <c r="C6" s="34"/>
      <c r="D6" s="34"/>
      <c r="E6" s="34"/>
      <c r="F6" s="35"/>
      <c r="G6" s="35"/>
      <c r="H6" s="34"/>
      <c r="I6" s="36" t="s">
        <v>12</v>
      </c>
      <c r="J6" s="42">
        <v>46217</v>
      </c>
      <c r="M6" s="33"/>
      <c r="N6" s="33"/>
      <c r="O6" s="33"/>
      <c r="P6" s="33"/>
      <c r="Q6" s="33"/>
      <c r="R6" s="33"/>
      <c r="S6" s="33"/>
      <c r="T6" s="33"/>
      <c r="U6" s="33"/>
      <c r="V6" s="33"/>
      <c r="W6" s="33"/>
      <c r="X6" s="33"/>
      <c r="Y6" s="33"/>
      <c r="Z6" s="33"/>
      <c r="AA6" s="33"/>
    </row>
    <row r="7" spans="2:27" ht="90" customHeight="1" thickBot="1" x14ac:dyDescent="0.4">
      <c r="B7" s="5" t="s">
        <v>5</v>
      </c>
      <c r="C7" s="6" t="s">
        <v>11</v>
      </c>
      <c r="D7" s="7" t="s">
        <v>0</v>
      </c>
      <c r="E7" s="7" t="s">
        <v>1</v>
      </c>
      <c r="F7" s="7" t="s">
        <v>2</v>
      </c>
      <c r="G7" s="8" t="s">
        <v>8</v>
      </c>
      <c r="H7" s="8" t="s">
        <v>9</v>
      </c>
      <c r="I7" s="22" t="s">
        <v>10</v>
      </c>
      <c r="J7" s="25" t="s">
        <v>3</v>
      </c>
      <c r="M7" s="33"/>
      <c r="N7" s="33"/>
      <c r="O7" s="33"/>
      <c r="P7" s="33"/>
      <c r="Q7" s="33"/>
      <c r="R7" s="33"/>
      <c r="S7" s="33"/>
      <c r="T7" s="33"/>
      <c r="U7" s="33"/>
      <c r="V7" s="33"/>
      <c r="W7" s="33"/>
      <c r="X7" s="33"/>
      <c r="Y7" s="33"/>
      <c r="Z7" s="33"/>
      <c r="AA7" s="33"/>
    </row>
    <row r="8" spans="2:27" ht="183.5" customHeight="1" thickBot="1" x14ac:dyDescent="0.4">
      <c r="B8" s="30">
        <v>859</v>
      </c>
      <c r="C8" s="31">
        <v>1275</v>
      </c>
      <c r="D8" s="9" t="s">
        <v>36</v>
      </c>
      <c r="E8" s="9" t="s">
        <v>37</v>
      </c>
      <c r="F8" s="45" t="s">
        <v>38</v>
      </c>
      <c r="G8" s="26" t="s">
        <v>51</v>
      </c>
      <c r="H8" s="10">
        <v>1</v>
      </c>
      <c r="I8" s="27" t="s">
        <v>54</v>
      </c>
      <c r="J8" s="28" t="str">
        <f>IF(H8=ISBLANK(""),"",IF(H8&gt;=75%,"EFECTIVA 
(Eficaz en lucha)","INEFECTIVA
(Ineficaz en lucha)"))</f>
        <v>EFECTIVA 
(Eficaz en lucha)</v>
      </c>
      <c r="M8" s="33"/>
      <c r="N8" s="33"/>
      <c r="O8" s="33"/>
      <c r="P8" s="33"/>
      <c r="Q8" s="33"/>
      <c r="R8" s="33"/>
      <c r="S8" s="33"/>
      <c r="T8" s="33"/>
      <c r="U8" s="33"/>
      <c r="V8" s="33"/>
      <c r="W8" s="33"/>
      <c r="X8" s="33"/>
      <c r="Y8" s="33"/>
      <c r="Z8" s="33"/>
      <c r="AA8" s="33"/>
    </row>
    <row r="9" spans="2:27" ht="189" thickBot="1" x14ac:dyDescent="0.4">
      <c r="B9" s="11">
        <v>860</v>
      </c>
      <c r="C9" s="12">
        <v>1276</v>
      </c>
      <c r="D9" s="13" t="s">
        <v>36</v>
      </c>
      <c r="E9" s="9" t="s">
        <v>37</v>
      </c>
      <c r="F9" s="43" t="s">
        <v>39</v>
      </c>
      <c r="G9" s="44" t="s">
        <v>65</v>
      </c>
      <c r="H9" s="14" t="s">
        <v>61</v>
      </c>
      <c r="I9" s="23" t="s">
        <v>66</v>
      </c>
      <c r="J9" s="28" t="s">
        <v>62</v>
      </c>
      <c r="M9" s="33"/>
      <c r="N9" s="33"/>
      <c r="O9" s="33"/>
      <c r="P9" s="33"/>
      <c r="Q9" s="33"/>
      <c r="R9" s="33"/>
      <c r="S9" s="33"/>
      <c r="T9" s="33"/>
      <c r="U9" s="33"/>
      <c r="V9" s="33"/>
      <c r="W9" s="33"/>
      <c r="X9" s="33"/>
      <c r="Y9" s="33"/>
      <c r="Z9" s="33"/>
      <c r="AA9" s="33"/>
    </row>
    <row r="10" spans="2:27" ht="227.5" customHeight="1" thickBot="1" x14ac:dyDescent="0.4">
      <c r="B10" s="11">
        <v>861</v>
      </c>
      <c r="C10" s="16" t="s">
        <v>41</v>
      </c>
      <c r="D10" s="13" t="s">
        <v>36</v>
      </c>
      <c r="E10" s="9" t="s">
        <v>37</v>
      </c>
      <c r="F10" s="46" t="s">
        <v>40</v>
      </c>
      <c r="G10" s="4" t="s">
        <v>52</v>
      </c>
      <c r="H10" s="14">
        <v>1</v>
      </c>
      <c r="I10" s="23" t="s">
        <v>53</v>
      </c>
      <c r="J10" s="28" t="str">
        <f>IF(H10=ISBLANK(""),"",IF(H10&gt;=75%,"EFECTIVA 
(Eficaz en lucha)","INEFECTIVA
(Ineficaz en lucha)"))</f>
        <v>EFECTIVA 
(Eficaz en lucha)</v>
      </c>
      <c r="L10" s="37"/>
      <c r="M10" s="33"/>
      <c r="N10" s="33"/>
      <c r="O10" s="33"/>
      <c r="P10" s="33"/>
      <c r="Q10" s="33"/>
      <c r="R10" s="33"/>
      <c r="S10" s="33"/>
      <c r="T10" s="33"/>
      <c r="U10" s="33"/>
      <c r="V10" s="33"/>
      <c r="W10" s="33"/>
      <c r="X10" s="33"/>
      <c r="Y10" s="33"/>
      <c r="Z10" s="33"/>
      <c r="AA10" s="33"/>
    </row>
    <row r="11" spans="2:27" ht="409.6" thickBot="1" x14ac:dyDescent="0.4">
      <c r="B11" s="11">
        <v>862</v>
      </c>
      <c r="C11" s="12">
        <v>1279</v>
      </c>
      <c r="D11" s="13" t="s">
        <v>36</v>
      </c>
      <c r="E11" s="9" t="s">
        <v>37</v>
      </c>
      <c r="F11" s="43" t="s">
        <v>42</v>
      </c>
      <c r="G11" s="4" t="s">
        <v>60</v>
      </c>
      <c r="H11" s="14">
        <v>0.7</v>
      </c>
      <c r="I11" s="23" t="s">
        <v>59</v>
      </c>
      <c r="J11" s="28" t="str">
        <f t="shared" ref="J11:J59" si="0">IF(H11=ISBLANK(""),"",IF(H11&gt;=75%,"EFECTIVA 
(Eficaz en lucha)","INEFECTIVA
(Ineficaz en lucha)"))</f>
        <v>INEFECTIVA
(Ineficaz en lucha)</v>
      </c>
      <c r="L11" s="37"/>
      <c r="M11" s="33"/>
      <c r="N11" s="33"/>
      <c r="O11" s="33"/>
      <c r="P11" s="33"/>
      <c r="Q11" s="33"/>
      <c r="R11" s="33"/>
      <c r="S11" s="33"/>
      <c r="T11" s="33"/>
      <c r="U11" s="33"/>
      <c r="V11" s="33"/>
      <c r="W11" s="33"/>
      <c r="X11" s="33"/>
      <c r="Y11" s="33"/>
      <c r="Z11" s="33"/>
      <c r="AA11" s="33"/>
    </row>
    <row r="12" spans="2:27" ht="406.5" thickBot="1" x14ac:dyDescent="0.4">
      <c r="B12" s="11">
        <v>915</v>
      </c>
      <c r="C12" s="12">
        <v>1350</v>
      </c>
      <c r="D12" s="13" t="s">
        <v>46</v>
      </c>
      <c r="E12" s="9" t="s">
        <v>37</v>
      </c>
      <c r="F12" s="43" t="s">
        <v>45</v>
      </c>
      <c r="G12" s="4" t="s">
        <v>55</v>
      </c>
      <c r="H12" s="14">
        <v>1</v>
      </c>
      <c r="I12" s="23" t="s">
        <v>56</v>
      </c>
      <c r="J12" s="28" t="str">
        <f t="shared" si="0"/>
        <v>EFECTIVA 
(Eficaz en lucha)</v>
      </c>
      <c r="M12" s="33"/>
      <c r="N12" s="33"/>
      <c r="O12" s="33"/>
      <c r="P12" s="33"/>
      <c r="Q12" s="33"/>
      <c r="R12" s="33"/>
      <c r="S12" s="33"/>
      <c r="T12" s="33"/>
      <c r="U12" s="33"/>
      <c r="V12" s="33"/>
      <c r="W12" s="33"/>
      <c r="X12" s="33"/>
      <c r="Y12" s="33"/>
      <c r="Z12" s="33"/>
      <c r="AA12" s="33"/>
    </row>
    <row r="13" spans="2:27" ht="409.6" thickBot="1" x14ac:dyDescent="0.4">
      <c r="B13" s="11">
        <v>917</v>
      </c>
      <c r="C13" s="16" t="s">
        <v>48</v>
      </c>
      <c r="D13" s="13" t="s">
        <v>46</v>
      </c>
      <c r="E13" s="9" t="s">
        <v>37</v>
      </c>
      <c r="F13" s="43" t="s">
        <v>47</v>
      </c>
      <c r="G13" s="4" t="s">
        <v>60</v>
      </c>
      <c r="H13" s="14">
        <v>0.7</v>
      </c>
      <c r="I13" s="23" t="s">
        <v>59</v>
      </c>
      <c r="J13" s="28" t="str">
        <f t="shared" si="0"/>
        <v>INEFECTIVA
(Ineficaz en lucha)</v>
      </c>
      <c r="M13" s="33"/>
      <c r="N13" s="33"/>
      <c r="O13" s="33"/>
      <c r="P13" s="33"/>
      <c r="Q13" s="33"/>
      <c r="R13" s="33"/>
      <c r="S13" s="33"/>
      <c r="T13" s="33"/>
      <c r="U13" s="33"/>
      <c r="V13" s="33"/>
      <c r="W13" s="33"/>
      <c r="X13" s="33"/>
      <c r="Y13" s="33"/>
      <c r="Z13" s="33"/>
      <c r="AA13" s="33"/>
    </row>
    <row r="14" spans="2:27" ht="261.5" customHeight="1" thickBot="1" x14ac:dyDescent="0.4">
      <c r="B14" s="11">
        <v>847</v>
      </c>
      <c r="C14" s="16" t="s">
        <v>50</v>
      </c>
      <c r="D14" s="13" t="s">
        <v>46</v>
      </c>
      <c r="E14" s="9" t="s">
        <v>37</v>
      </c>
      <c r="F14" s="43" t="s">
        <v>49</v>
      </c>
      <c r="G14" s="4" t="s">
        <v>57</v>
      </c>
      <c r="H14" s="14">
        <v>1</v>
      </c>
      <c r="I14" s="23" t="s">
        <v>58</v>
      </c>
      <c r="J14" s="28" t="str">
        <f t="shared" si="0"/>
        <v>EFECTIVA 
(Eficaz en lucha)</v>
      </c>
      <c r="M14" s="33"/>
      <c r="N14" s="33"/>
      <c r="O14" s="33"/>
      <c r="P14" s="33"/>
      <c r="Q14" s="33"/>
      <c r="R14" s="33"/>
      <c r="S14" s="33"/>
      <c r="T14" s="33"/>
      <c r="U14" s="33"/>
      <c r="V14" s="33"/>
      <c r="W14" s="33"/>
      <c r="X14" s="33"/>
      <c r="Y14" s="33"/>
      <c r="Z14" s="33"/>
      <c r="AA14" s="33"/>
    </row>
    <row r="15" spans="2:27" ht="409.6" thickBot="1" x14ac:dyDescent="0.4">
      <c r="B15" s="11">
        <v>863</v>
      </c>
      <c r="C15" s="12">
        <v>1280</v>
      </c>
      <c r="D15" s="13" t="s">
        <v>36</v>
      </c>
      <c r="E15" s="9" t="s">
        <v>37</v>
      </c>
      <c r="F15" s="43" t="s">
        <v>63</v>
      </c>
      <c r="G15" s="44" t="s">
        <v>65</v>
      </c>
      <c r="H15" s="14" t="s">
        <v>61</v>
      </c>
      <c r="I15" s="23" t="s">
        <v>66</v>
      </c>
      <c r="J15" s="28" t="s">
        <v>62</v>
      </c>
      <c r="M15" s="33"/>
      <c r="N15" s="33"/>
      <c r="O15" s="33"/>
      <c r="P15" s="33"/>
      <c r="Q15" s="33"/>
      <c r="R15" s="33"/>
      <c r="S15" s="33"/>
      <c r="T15" s="33"/>
      <c r="U15" s="33"/>
      <c r="V15" s="33"/>
      <c r="W15" s="33"/>
      <c r="X15" s="33"/>
      <c r="Y15" s="33"/>
      <c r="Z15" s="33"/>
      <c r="AA15" s="33"/>
    </row>
    <row r="16" spans="2:27" ht="189" thickBot="1" x14ac:dyDescent="0.4">
      <c r="B16" s="11">
        <v>908</v>
      </c>
      <c r="C16" s="16" t="s">
        <v>67</v>
      </c>
      <c r="D16" s="13" t="s">
        <v>46</v>
      </c>
      <c r="E16" s="9" t="s">
        <v>37</v>
      </c>
      <c r="F16" s="43" t="s">
        <v>64</v>
      </c>
      <c r="G16" s="44" t="s">
        <v>65</v>
      </c>
      <c r="H16" s="14" t="s">
        <v>61</v>
      </c>
      <c r="I16" s="23" t="s">
        <v>66</v>
      </c>
      <c r="J16" s="28" t="s">
        <v>62</v>
      </c>
      <c r="M16" s="33"/>
      <c r="N16" s="33"/>
      <c r="O16" s="33"/>
      <c r="P16" s="33"/>
      <c r="Q16" s="33"/>
      <c r="R16" s="33"/>
      <c r="S16" s="33"/>
      <c r="T16" s="33"/>
      <c r="U16" s="33"/>
      <c r="V16" s="33"/>
      <c r="W16" s="33"/>
      <c r="X16" s="33"/>
      <c r="Y16" s="33"/>
      <c r="Z16" s="33"/>
      <c r="AA16" s="33"/>
    </row>
    <row r="17" spans="2:27" ht="406.5" thickBot="1" x14ac:dyDescent="0.4">
      <c r="B17" s="15">
        <v>914</v>
      </c>
      <c r="C17" s="16" t="s">
        <v>69</v>
      </c>
      <c r="D17" s="13" t="s">
        <v>46</v>
      </c>
      <c r="E17" s="9" t="s">
        <v>37</v>
      </c>
      <c r="F17" s="43" t="s">
        <v>68</v>
      </c>
      <c r="G17" s="44" t="s">
        <v>65</v>
      </c>
      <c r="H17" s="14" t="s">
        <v>61</v>
      </c>
      <c r="I17" s="23" t="s">
        <v>66</v>
      </c>
      <c r="J17" s="28" t="s">
        <v>62</v>
      </c>
      <c r="M17" s="33"/>
      <c r="N17" s="33"/>
      <c r="O17" s="33"/>
      <c r="P17" s="33"/>
      <c r="Q17" s="33"/>
      <c r="R17" s="33"/>
      <c r="S17" s="33"/>
      <c r="T17" s="33"/>
      <c r="U17" s="33"/>
      <c r="V17" s="33"/>
      <c r="W17" s="33"/>
      <c r="X17" s="33"/>
      <c r="Y17" s="33"/>
      <c r="Z17" s="33"/>
      <c r="AA17" s="33"/>
    </row>
    <row r="18" spans="2:27" ht="276" thickBot="1" x14ac:dyDescent="0.4">
      <c r="B18" s="15">
        <v>916</v>
      </c>
      <c r="C18" s="16">
        <v>1351</v>
      </c>
      <c r="D18" s="13" t="s">
        <v>46</v>
      </c>
      <c r="E18" s="9" t="s">
        <v>37</v>
      </c>
      <c r="F18" s="43" t="s">
        <v>70</v>
      </c>
      <c r="G18" s="44" t="s">
        <v>65</v>
      </c>
      <c r="H18" s="14" t="s">
        <v>61</v>
      </c>
      <c r="I18" s="23" t="s">
        <v>66</v>
      </c>
      <c r="J18" s="28" t="s">
        <v>62</v>
      </c>
      <c r="M18" s="33"/>
      <c r="N18" s="33"/>
      <c r="O18" s="33"/>
      <c r="P18" s="33"/>
      <c r="Q18" s="33"/>
      <c r="R18" s="33"/>
      <c r="S18" s="33"/>
      <c r="T18" s="33"/>
      <c r="U18" s="33"/>
      <c r="V18" s="33"/>
      <c r="W18" s="33"/>
      <c r="X18" s="33"/>
      <c r="Y18" s="33"/>
      <c r="Z18" s="33"/>
      <c r="AA18" s="33"/>
    </row>
    <row r="19" spans="2:27" ht="348" x14ac:dyDescent="0.35">
      <c r="B19" s="11">
        <v>864</v>
      </c>
      <c r="C19" s="16" t="s">
        <v>44</v>
      </c>
      <c r="D19" s="13" t="s">
        <v>36</v>
      </c>
      <c r="E19" s="9" t="s">
        <v>37</v>
      </c>
      <c r="F19" s="43" t="s">
        <v>43</v>
      </c>
      <c r="G19" s="44" t="s">
        <v>65</v>
      </c>
      <c r="H19" s="14" t="s">
        <v>61</v>
      </c>
      <c r="I19" s="23" t="s">
        <v>66</v>
      </c>
      <c r="J19" s="28" t="s">
        <v>62</v>
      </c>
      <c r="M19" s="33"/>
      <c r="N19" s="33"/>
      <c r="O19" s="33"/>
      <c r="P19" s="33"/>
      <c r="Q19" s="33"/>
      <c r="R19" s="33"/>
      <c r="S19" s="33"/>
      <c r="T19" s="33"/>
      <c r="U19" s="33"/>
      <c r="V19" s="33"/>
      <c r="W19" s="33"/>
      <c r="X19" s="33"/>
      <c r="Y19" s="33"/>
      <c r="Z19" s="33"/>
      <c r="AA19" s="33"/>
    </row>
    <row r="20" spans="2:27" x14ac:dyDescent="0.35">
      <c r="B20" s="15"/>
      <c r="C20" s="16"/>
      <c r="D20" s="13"/>
      <c r="E20" s="13"/>
      <c r="F20" s="4"/>
      <c r="G20" s="4"/>
      <c r="H20" s="14"/>
      <c r="I20" s="23"/>
      <c r="J20" s="28" t="str">
        <f t="shared" si="0"/>
        <v/>
      </c>
      <c r="M20" s="33"/>
      <c r="N20" s="33"/>
      <c r="O20" s="33"/>
      <c r="P20" s="33"/>
      <c r="Q20" s="33"/>
      <c r="R20" s="33"/>
      <c r="S20" s="33"/>
      <c r="T20" s="33"/>
      <c r="U20" s="33"/>
      <c r="V20" s="33"/>
      <c r="W20" s="33"/>
      <c r="X20" s="33"/>
      <c r="Y20" s="33"/>
      <c r="Z20" s="33"/>
      <c r="AA20" s="33"/>
    </row>
    <row r="21" spans="2:27" x14ac:dyDescent="0.35">
      <c r="B21" s="15"/>
      <c r="C21" s="16"/>
      <c r="D21" s="13"/>
      <c r="E21" s="13"/>
      <c r="F21" s="4"/>
      <c r="G21" s="4"/>
      <c r="H21" s="14"/>
      <c r="I21" s="23"/>
      <c r="J21" s="28" t="str">
        <f t="shared" si="0"/>
        <v/>
      </c>
      <c r="M21" s="33"/>
      <c r="N21" s="33"/>
      <c r="O21" s="33"/>
      <c r="P21" s="33"/>
      <c r="Q21" s="33"/>
      <c r="R21" s="33"/>
      <c r="S21" s="33"/>
      <c r="T21" s="33"/>
      <c r="U21" s="33"/>
      <c r="V21" s="33"/>
      <c r="W21" s="33"/>
      <c r="X21" s="33"/>
      <c r="Y21" s="33"/>
      <c r="Z21" s="33"/>
      <c r="AA21" s="33"/>
    </row>
    <row r="22" spans="2:27" x14ac:dyDescent="0.35">
      <c r="B22" s="15"/>
      <c r="C22" s="16"/>
      <c r="D22" s="13"/>
      <c r="E22" s="13"/>
      <c r="F22" s="4"/>
      <c r="G22" s="4"/>
      <c r="H22" s="14"/>
      <c r="I22" s="23"/>
      <c r="J22" s="28" t="str">
        <f t="shared" si="0"/>
        <v/>
      </c>
      <c r="M22" s="33"/>
      <c r="N22" s="33"/>
      <c r="O22" s="33"/>
      <c r="P22" s="33"/>
      <c r="Q22" s="33"/>
      <c r="R22" s="33"/>
      <c r="S22" s="33"/>
      <c r="T22" s="33"/>
      <c r="U22" s="33"/>
      <c r="V22" s="33"/>
      <c r="W22" s="33"/>
      <c r="X22" s="33"/>
      <c r="Y22" s="33"/>
      <c r="Z22" s="33"/>
      <c r="AA22" s="33"/>
    </row>
    <row r="23" spans="2:27" x14ac:dyDescent="0.35">
      <c r="B23" s="15"/>
      <c r="C23" s="16"/>
      <c r="D23" s="13"/>
      <c r="E23" s="13"/>
      <c r="F23" s="4"/>
      <c r="G23" s="4"/>
      <c r="H23" s="14"/>
      <c r="I23" s="23"/>
      <c r="J23" s="28" t="str">
        <f t="shared" si="0"/>
        <v/>
      </c>
      <c r="M23" s="33"/>
      <c r="N23" s="33"/>
      <c r="O23" s="33"/>
      <c r="P23" s="33"/>
      <c r="Q23" s="33"/>
      <c r="R23" s="33"/>
      <c r="S23" s="33"/>
      <c r="T23" s="33"/>
      <c r="U23" s="33"/>
      <c r="V23" s="33"/>
      <c r="W23" s="33"/>
      <c r="X23" s="33"/>
      <c r="Y23" s="33"/>
      <c r="Z23" s="33"/>
      <c r="AA23" s="33"/>
    </row>
    <row r="24" spans="2:27" x14ac:dyDescent="0.35">
      <c r="B24" s="15"/>
      <c r="C24" s="16"/>
      <c r="D24" s="13"/>
      <c r="E24" s="13"/>
      <c r="F24" s="4"/>
      <c r="G24" s="4"/>
      <c r="H24" s="14"/>
      <c r="I24" s="23"/>
      <c r="J24" s="28" t="str">
        <f t="shared" si="0"/>
        <v/>
      </c>
      <c r="M24" s="33"/>
      <c r="N24" s="33"/>
      <c r="O24" s="33"/>
      <c r="P24" s="33"/>
      <c r="Q24" s="33"/>
      <c r="R24" s="33"/>
      <c r="S24" s="33"/>
      <c r="T24" s="33"/>
      <c r="U24" s="33"/>
      <c r="V24" s="33"/>
      <c r="W24" s="33"/>
      <c r="X24" s="33"/>
      <c r="Y24" s="33"/>
      <c r="Z24" s="33"/>
      <c r="AA24" s="33"/>
    </row>
    <row r="25" spans="2:27" x14ac:dyDescent="0.35">
      <c r="B25" s="15"/>
      <c r="C25" s="16"/>
      <c r="D25" s="13"/>
      <c r="E25" s="13"/>
      <c r="F25" s="4"/>
      <c r="G25" s="4"/>
      <c r="H25" s="14"/>
      <c r="I25" s="23"/>
      <c r="J25" s="28" t="str">
        <f t="shared" si="0"/>
        <v/>
      </c>
      <c r="M25" s="33"/>
      <c r="N25" s="33"/>
      <c r="O25" s="33"/>
      <c r="P25" s="33"/>
      <c r="Q25" s="33"/>
      <c r="R25" s="33"/>
      <c r="S25" s="33"/>
      <c r="T25" s="33"/>
      <c r="U25" s="33"/>
      <c r="V25" s="33"/>
      <c r="W25" s="33"/>
      <c r="X25" s="33"/>
      <c r="Y25" s="33"/>
      <c r="Z25" s="33"/>
      <c r="AA25" s="33"/>
    </row>
    <row r="26" spans="2:27" x14ac:dyDescent="0.35">
      <c r="B26" s="15"/>
      <c r="C26" s="16"/>
      <c r="D26" s="13"/>
      <c r="E26" s="13"/>
      <c r="F26" s="4"/>
      <c r="G26" s="4"/>
      <c r="H26" s="14"/>
      <c r="I26" s="23"/>
      <c r="J26" s="28" t="str">
        <f t="shared" si="0"/>
        <v/>
      </c>
      <c r="M26" s="33"/>
      <c r="N26" s="33"/>
      <c r="O26" s="33"/>
      <c r="P26" s="33"/>
      <c r="Q26" s="33"/>
      <c r="R26" s="33"/>
      <c r="S26" s="33"/>
      <c r="T26" s="33"/>
      <c r="U26" s="33"/>
      <c r="V26" s="33"/>
      <c r="W26" s="33"/>
      <c r="X26" s="33"/>
      <c r="Y26" s="33"/>
      <c r="Z26" s="33"/>
      <c r="AA26" s="33"/>
    </row>
    <row r="27" spans="2:27" x14ac:dyDescent="0.35">
      <c r="B27" s="15"/>
      <c r="C27" s="16"/>
      <c r="D27" s="13"/>
      <c r="E27" s="13"/>
      <c r="F27" s="4"/>
      <c r="G27" s="4"/>
      <c r="H27" s="14"/>
      <c r="I27" s="23"/>
      <c r="J27" s="28" t="str">
        <f t="shared" si="0"/>
        <v/>
      </c>
      <c r="M27" s="33"/>
      <c r="N27" s="33"/>
      <c r="O27" s="33"/>
      <c r="P27" s="33"/>
      <c r="Q27" s="33"/>
      <c r="R27" s="33"/>
      <c r="S27" s="33"/>
      <c r="T27" s="33"/>
      <c r="U27" s="33"/>
      <c r="V27" s="33"/>
      <c r="W27" s="33"/>
      <c r="X27" s="33"/>
      <c r="Y27" s="33"/>
      <c r="Z27" s="33"/>
      <c r="AA27" s="33"/>
    </row>
    <row r="28" spans="2:27" x14ac:dyDescent="0.35">
      <c r="B28" s="15"/>
      <c r="C28" s="16"/>
      <c r="D28" s="13"/>
      <c r="E28" s="13"/>
      <c r="F28" s="4"/>
      <c r="G28" s="4"/>
      <c r="H28" s="14"/>
      <c r="I28" s="23"/>
      <c r="J28" s="28" t="str">
        <f t="shared" si="0"/>
        <v/>
      </c>
      <c r="M28" s="33"/>
      <c r="N28" s="33"/>
      <c r="O28" s="33"/>
      <c r="P28" s="33"/>
      <c r="Q28" s="33"/>
      <c r="R28" s="33"/>
      <c r="S28" s="33"/>
      <c r="T28" s="33"/>
      <c r="U28" s="33"/>
      <c r="V28" s="33"/>
      <c r="W28" s="33"/>
      <c r="X28" s="33"/>
      <c r="Y28" s="33"/>
      <c r="Z28" s="33"/>
      <c r="AA28" s="33"/>
    </row>
    <row r="29" spans="2:27" x14ac:dyDescent="0.35">
      <c r="B29" s="15"/>
      <c r="C29" s="16"/>
      <c r="D29" s="13"/>
      <c r="E29" s="13"/>
      <c r="F29" s="4"/>
      <c r="G29" s="4"/>
      <c r="H29" s="14"/>
      <c r="I29" s="23"/>
      <c r="J29" s="28" t="str">
        <f t="shared" si="0"/>
        <v/>
      </c>
      <c r="M29" s="33"/>
      <c r="N29" s="33"/>
      <c r="O29" s="33"/>
      <c r="P29" s="33"/>
      <c r="Q29" s="33"/>
      <c r="R29" s="33"/>
      <c r="S29" s="33"/>
      <c r="T29" s="33"/>
      <c r="U29" s="33"/>
      <c r="V29" s="33"/>
      <c r="W29" s="33"/>
      <c r="X29" s="33"/>
      <c r="Y29" s="33"/>
      <c r="Z29" s="33"/>
      <c r="AA29" s="33"/>
    </row>
    <row r="30" spans="2:27" x14ac:dyDescent="0.35">
      <c r="B30" s="15"/>
      <c r="C30" s="16"/>
      <c r="D30" s="13"/>
      <c r="E30" s="13"/>
      <c r="F30" s="4"/>
      <c r="G30" s="4"/>
      <c r="H30" s="14"/>
      <c r="I30" s="23"/>
      <c r="J30" s="28" t="str">
        <f t="shared" si="0"/>
        <v/>
      </c>
      <c r="M30" s="33"/>
      <c r="N30" s="33"/>
      <c r="O30" s="33"/>
      <c r="P30" s="33"/>
      <c r="Q30" s="33"/>
      <c r="R30" s="33"/>
      <c r="S30" s="33"/>
      <c r="T30" s="33"/>
      <c r="U30" s="33"/>
      <c r="V30" s="33"/>
      <c r="W30" s="33"/>
      <c r="X30" s="33"/>
      <c r="Y30" s="33"/>
      <c r="Z30" s="33"/>
      <c r="AA30" s="33"/>
    </row>
    <row r="31" spans="2:27" x14ac:dyDescent="0.35">
      <c r="B31" s="15"/>
      <c r="C31" s="16"/>
      <c r="D31" s="13"/>
      <c r="E31" s="13"/>
      <c r="F31" s="4"/>
      <c r="G31" s="4"/>
      <c r="H31" s="14"/>
      <c r="I31" s="23"/>
      <c r="J31" s="28" t="str">
        <f t="shared" si="0"/>
        <v/>
      </c>
      <c r="M31" s="33"/>
      <c r="N31" s="33"/>
      <c r="O31" s="33"/>
      <c r="P31" s="33"/>
      <c r="Q31" s="33"/>
      <c r="R31" s="33"/>
      <c r="S31" s="33"/>
      <c r="T31" s="33"/>
      <c r="U31" s="33"/>
      <c r="V31" s="33"/>
      <c r="W31" s="33"/>
      <c r="X31" s="33"/>
      <c r="Y31" s="33"/>
      <c r="Z31" s="33"/>
      <c r="AA31" s="33"/>
    </row>
    <row r="32" spans="2:27" x14ac:dyDescent="0.35">
      <c r="B32" s="15"/>
      <c r="C32" s="16"/>
      <c r="D32" s="13"/>
      <c r="E32" s="13"/>
      <c r="F32" s="4"/>
      <c r="G32" s="4"/>
      <c r="H32" s="14"/>
      <c r="I32" s="23"/>
      <c r="J32" s="28" t="str">
        <f t="shared" si="0"/>
        <v/>
      </c>
      <c r="M32" s="33"/>
      <c r="N32" s="33"/>
      <c r="O32" s="33"/>
      <c r="P32" s="33"/>
      <c r="Q32" s="33"/>
      <c r="R32" s="33"/>
      <c r="S32" s="33"/>
      <c r="T32" s="33"/>
      <c r="U32" s="33"/>
      <c r="V32" s="33"/>
      <c r="W32" s="33"/>
      <c r="X32" s="33"/>
      <c r="Y32" s="33"/>
      <c r="Z32" s="33"/>
      <c r="AA32" s="33"/>
    </row>
    <row r="33" spans="2:27" x14ac:dyDescent="0.35">
      <c r="B33" s="15"/>
      <c r="C33" s="16"/>
      <c r="D33" s="13"/>
      <c r="E33" s="13"/>
      <c r="F33" s="4"/>
      <c r="G33" s="4"/>
      <c r="H33" s="14"/>
      <c r="I33" s="23"/>
      <c r="J33" s="28" t="str">
        <f t="shared" si="0"/>
        <v/>
      </c>
      <c r="M33" s="33"/>
      <c r="N33" s="33"/>
      <c r="O33" s="33"/>
      <c r="P33" s="33"/>
      <c r="Q33" s="33"/>
      <c r="R33" s="33"/>
      <c r="S33" s="33"/>
      <c r="T33" s="33"/>
      <c r="U33" s="33"/>
      <c r="V33" s="33"/>
      <c r="W33" s="33"/>
      <c r="X33" s="33"/>
      <c r="Y33" s="33"/>
      <c r="Z33" s="33"/>
      <c r="AA33" s="33"/>
    </row>
    <row r="34" spans="2:27" x14ac:dyDescent="0.35">
      <c r="B34" s="15"/>
      <c r="C34" s="16"/>
      <c r="D34" s="13"/>
      <c r="E34" s="13"/>
      <c r="F34" s="4"/>
      <c r="G34" s="4"/>
      <c r="H34" s="14"/>
      <c r="I34" s="23"/>
      <c r="J34" s="28" t="str">
        <f t="shared" si="0"/>
        <v/>
      </c>
      <c r="M34" s="33"/>
      <c r="N34" s="33"/>
      <c r="O34" s="33"/>
      <c r="P34" s="33"/>
      <c r="Q34" s="33"/>
      <c r="R34" s="33"/>
      <c r="S34" s="33"/>
      <c r="T34" s="33"/>
      <c r="U34" s="33"/>
      <c r="V34" s="33"/>
      <c r="W34" s="33"/>
      <c r="X34" s="33"/>
      <c r="Y34" s="33"/>
      <c r="Z34" s="33"/>
      <c r="AA34" s="33"/>
    </row>
    <row r="35" spans="2:27" x14ac:dyDescent="0.35">
      <c r="B35" s="15"/>
      <c r="C35" s="16"/>
      <c r="D35" s="13"/>
      <c r="E35" s="13"/>
      <c r="F35" s="4"/>
      <c r="G35" s="4"/>
      <c r="H35" s="14"/>
      <c r="I35" s="23"/>
      <c r="J35" s="28" t="str">
        <f t="shared" si="0"/>
        <v/>
      </c>
      <c r="M35" s="33"/>
      <c r="N35" s="33"/>
      <c r="O35" s="33"/>
      <c r="P35" s="33"/>
      <c r="Q35" s="33"/>
      <c r="R35" s="33"/>
      <c r="S35" s="33"/>
      <c r="T35" s="33"/>
      <c r="U35" s="33"/>
      <c r="V35" s="33"/>
      <c r="W35" s="33"/>
      <c r="X35" s="33"/>
      <c r="Y35" s="33"/>
      <c r="Z35" s="33"/>
      <c r="AA35" s="33"/>
    </row>
    <row r="36" spans="2:27" x14ac:dyDescent="0.35">
      <c r="B36" s="15"/>
      <c r="C36" s="16"/>
      <c r="D36" s="13"/>
      <c r="E36" s="13"/>
      <c r="F36" s="4"/>
      <c r="G36" s="4"/>
      <c r="H36" s="14"/>
      <c r="I36" s="23"/>
      <c r="J36" s="28" t="str">
        <f t="shared" si="0"/>
        <v/>
      </c>
      <c r="M36" s="33"/>
      <c r="N36" s="33"/>
      <c r="O36" s="33"/>
      <c r="P36" s="33"/>
      <c r="Q36" s="33"/>
      <c r="R36" s="33"/>
      <c r="S36" s="33"/>
      <c r="T36" s="33"/>
      <c r="U36" s="33"/>
      <c r="V36" s="33"/>
      <c r="W36" s="33"/>
      <c r="X36" s="33"/>
      <c r="Y36" s="33"/>
      <c r="Z36" s="33"/>
      <c r="AA36" s="33"/>
    </row>
    <row r="37" spans="2:27" x14ac:dyDescent="0.35">
      <c r="B37" s="15"/>
      <c r="C37" s="16"/>
      <c r="D37" s="13"/>
      <c r="E37" s="13"/>
      <c r="F37" s="4"/>
      <c r="G37" s="4"/>
      <c r="H37" s="14"/>
      <c r="I37" s="23"/>
      <c r="J37" s="28" t="str">
        <f t="shared" si="0"/>
        <v/>
      </c>
      <c r="M37" s="33"/>
      <c r="N37" s="33"/>
      <c r="O37" s="33"/>
      <c r="P37" s="33"/>
      <c r="Q37" s="33"/>
      <c r="R37" s="33"/>
      <c r="S37" s="33"/>
      <c r="T37" s="33"/>
      <c r="U37" s="33"/>
      <c r="V37" s="33"/>
      <c r="W37" s="33"/>
      <c r="X37" s="33"/>
      <c r="Y37" s="33"/>
      <c r="Z37" s="33"/>
      <c r="AA37" s="33"/>
    </row>
    <row r="38" spans="2:27" x14ac:dyDescent="0.35">
      <c r="B38" s="15"/>
      <c r="C38" s="16"/>
      <c r="D38" s="13"/>
      <c r="E38" s="13"/>
      <c r="F38" s="4"/>
      <c r="G38" s="4"/>
      <c r="H38" s="14"/>
      <c r="I38" s="23"/>
      <c r="J38" s="28" t="str">
        <f t="shared" si="0"/>
        <v/>
      </c>
      <c r="M38" s="33"/>
      <c r="N38" s="33"/>
      <c r="O38" s="33"/>
      <c r="P38" s="33"/>
      <c r="Q38" s="33"/>
      <c r="R38" s="33"/>
      <c r="S38" s="33"/>
      <c r="T38" s="33"/>
      <c r="U38" s="33"/>
      <c r="V38" s="33"/>
      <c r="W38" s="33"/>
      <c r="X38" s="33"/>
      <c r="Y38" s="33"/>
      <c r="Z38" s="33"/>
      <c r="AA38" s="33"/>
    </row>
    <row r="39" spans="2:27" x14ac:dyDescent="0.35">
      <c r="B39" s="15"/>
      <c r="C39" s="16"/>
      <c r="D39" s="13"/>
      <c r="E39" s="13"/>
      <c r="F39" s="4"/>
      <c r="G39" s="4"/>
      <c r="H39" s="14"/>
      <c r="I39" s="23"/>
      <c r="J39" s="28" t="str">
        <f t="shared" si="0"/>
        <v/>
      </c>
      <c r="M39" s="33"/>
      <c r="N39" s="33"/>
      <c r="O39" s="33"/>
      <c r="P39" s="33"/>
      <c r="Q39" s="33"/>
      <c r="R39" s="33"/>
      <c r="S39" s="33"/>
      <c r="T39" s="33"/>
      <c r="U39" s="33"/>
      <c r="V39" s="33"/>
      <c r="W39" s="33"/>
      <c r="X39" s="33"/>
      <c r="Y39" s="33"/>
      <c r="Z39" s="33"/>
      <c r="AA39" s="33"/>
    </row>
    <row r="40" spans="2:27" x14ac:dyDescent="0.35">
      <c r="B40" s="15"/>
      <c r="C40" s="16"/>
      <c r="D40" s="13"/>
      <c r="E40" s="13"/>
      <c r="F40" s="4"/>
      <c r="G40" s="4"/>
      <c r="H40" s="14"/>
      <c r="I40" s="23"/>
      <c r="J40" s="28" t="str">
        <f t="shared" si="0"/>
        <v/>
      </c>
      <c r="M40" s="33"/>
      <c r="N40" s="33"/>
      <c r="O40" s="33"/>
      <c r="P40" s="33"/>
      <c r="Q40" s="33"/>
      <c r="R40" s="33"/>
      <c r="S40" s="33"/>
      <c r="T40" s="33"/>
      <c r="U40" s="33"/>
      <c r="V40" s="33"/>
      <c r="W40" s="33"/>
      <c r="X40" s="33"/>
      <c r="Y40" s="33"/>
      <c r="Z40" s="33"/>
      <c r="AA40" s="33"/>
    </row>
    <row r="41" spans="2:27" x14ac:dyDescent="0.35">
      <c r="B41" s="15"/>
      <c r="C41" s="16"/>
      <c r="D41" s="13"/>
      <c r="E41" s="13"/>
      <c r="F41" s="4"/>
      <c r="G41" s="4"/>
      <c r="H41" s="14"/>
      <c r="I41" s="23"/>
      <c r="J41" s="28" t="str">
        <f t="shared" si="0"/>
        <v/>
      </c>
      <c r="M41" s="33"/>
      <c r="N41" s="33"/>
      <c r="O41" s="33"/>
      <c r="P41" s="33"/>
      <c r="Q41" s="33"/>
      <c r="R41" s="33"/>
      <c r="S41" s="33"/>
      <c r="T41" s="33"/>
      <c r="U41" s="33"/>
      <c r="V41" s="33"/>
      <c r="W41" s="33"/>
      <c r="X41" s="33"/>
      <c r="Y41" s="33"/>
      <c r="Z41" s="33"/>
      <c r="AA41" s="33"/>
    </row>
    <row r="42" spans="2:27" x14ac:dyDescent="0.35">
      <c r="B42" s="15"/>
      <c r="C42" s="16"/>
      <c r="D42" s="13"/>
      <c r="E42" s="13"/>
      <c r="F42" s="4"/>
      <c r="G42" s="4"/>
      <c r="H42" s="14"/>
      <c r="I42" s="23"/>
      <c r="J42" s="28" t="str">
        <f t="shared" si="0"/>
        <v/>
      </c>
      <c r="M42" s="33"/>
      <c r="N42" s="33"/>
      <c r="O42" s="33"/>
      <c r="P42" s="33"/>
      <c r="Q42" s="33"/>
      <c r="R42" s="33"/>
      <c r="S42" s="33"/>
      <c r="T42" s="33"/>
      <c r="U42" s="33"/>
      <c r="V42" s="33"/>
      <c r="W42" s="33"/>
      <c r="X42" s="33"/>
      <c r="Y42" s="33"/>
      <c r="Z42" s="33"/>
      <c r="AA42" s="33"/>
    </row>
    <row r="43" spans="2:27" x14ac:dyDescent="0.35">
      <c r="B43" s="15"/>
      <c r="C43" s="16"/>
      <c r="D43" s="13"/>
      <c r="E43" s="13"/>
      <c r="F43" s="4"/>
      <c r="G43" s="4"/>
      <c r="H43" s="14"/>
      <c r="I43" s="23"/>
      <c r="J43" s="28" t="str">
        <f t="shared" si="0"/>
        <v/>
      </c>
      <c r="M43" s="33"/>
      <c r="N43" s="33"/>
      <c r="O43" s="33"/>
      <c r="P43" s="33"/>
      <c r="Q43" s="33"/>
      <c r="R43" s="33"/>
      <c r="S43" s="33"/>
      <c r="T43" s="33"/>
      <c r="U43" s="33"/>
      <c r="V43" s="33"/>
      <c r="W43" s="33"/>
      <c r="X43" s="33"/>
      <c r="Y43" s="33"/>
      <c r="Z43" s="33"/>
      <c r="AA43" s="33"/>
    </row>
    <row r="44" spans="2:27" x14ac:dyDescent="0.35">
      <c r="B44" s="15"/>
      <c r="C44" s="16"/>
      <c r="D44" s="13"/>
      <c r="E44" s="13"/>
      <c r="F44" s="4"/>
      <c r="G44" s="4"/>
      <c r="H44" s="14"/>
      <c r="I44" s="23"/>
      <c r="J44" s="28" t="str">
        <f t="shared" si="0"/>
        <v/>
      </c>
      <c r="M44" s="33"/>
      <c r="N44" s="33"/>
      <c r="O44" s="33"/>
      <c r="P44" s="33"/>
      <c r="Q44" s="33"/>
      <c r="R44" s="33"/>
      <c r="S44" s="33"/>
      <c r="T44" s="33"/>
      <c r="U44" s="33"/>
      <c r="V44" s="33"/>
      <c r="W44" s="33"/>
      <c r="X44" s="33"/>
      <c r="Y44" s="33"/>
      <c r="Z44" s="33"/>
      <c r="AA44" s="33"/>
    </row>
    <row r="45" spans="2:27" x14ac:dyDescent="0.35">
      <c r="B45" s="15"/>
      <c r="C45" s="16"/>
      <c r="D45" s="13"/>
      <c r="E45" s="13"/>
      <c r="F45" s="4"/>
      <c r="G45" s="4"/>
      <c r="H45" s="14"/>
      <c r="I45" s="23"/>
      <c r="J45" s="28" t="str">
        <f t="shared" si="0"/>
        <v/>
      </c>
      <c r="M45" s="33"/>
      <c r="N45" s="33"/>
      <c r="O45" s="33"/>
      <c r="P45" s="33"/>
      <c r="Q45" s="33"/>
      <c r="R45" s="33"/>
      <c r="S45" s="33"/>
      <c r="T45" s="33"/>
      <c r="U45" s="33"/>
      <c r="V45" s="33"/>
      <c r="W45" s="33"/>
      <c r="X45" s="33"/>
      <c r="Y45" s="33"/>
      <c r="Z45" s="33"/>
      <c r="AA45" s="33"/>
    </row>
    <row r="46" spans="2:27" x14ac:dyDescent="0.35">
      <c r="B46" s="15"/>
      <c r="C46" s="16"/>
      <c r="D46" s="13"/>
      <c r="E46" s="13"/>
      <c r="F46" s="4"/>
      <c r="G46" s="4"/>
      <c r="H46" s="14"/>
      <c r="I46" s="23"/>
      <c r="J46" s="28" t="str">
        <f t="shared" si="0"/>
        <v/>
      </c>
      <c r="M46" s="33"/>
      <c r="N46" s="33"/>
      <c r="O46" s="33"/>
      <c r="P46" s="33"/>
      <c r="Q46" s="33"/>
      <c r="R46" s="33"/>
      <c r="S46" s="33"/>
      <c r="T46" s="33"/>
      <c r="U46" s="33"/>
      <c r="V46" s="33"/>
      <c r="W46" s="33"/>
      <c r="X46" s="33"/>
      <c r="Y46" s="33"/>
      <c r="Z46" s="33"/>
      <c r="AA46" s="33"/>
    </row>
    <row r="47" spans="2:27" x14ac:dyDescent="0.35">
      <c r="B47" s="15"/>
      <c r="C47" s="16"/>
      <c r="D47" s="13"/>
      <c r="E47" s="13"/>
      <c r="F47" s="4"/>
      <c r="G47" s="4"/>
      <c r="H47" s="14"/>
      <c r="I47" s="23"/>
      <c r="J47" s="28" t="str">
        <f t="shared" si="0"/>
        <v/>
      </c>
      <c r="M47" s="33"/>
      <c r="N47" s="33"/>
      <c r="O47" s="33"/>
      <c r="P47" s="33"/>
      <c r="Q47" s="33"/>
      <c r="R47" s="33"/>
      <c r="S47" s="33"/>
      <c r="T47" s="33"/>
      <c r="U47" s="33"/>
      <c r="V47" s="33"/>
      <c r="W47" s="33"/>
      <c r="X47" s="33"/>
      <c r="Y47" s="33"/>
      <c r="Z47" s="33"/>
      <c r="AA47" s="33"/>
    </row>
    <row r="48" spans="2:27" x14ac:dyDescent="0.35">
      <c r="B48" s="15"/>
      <c r="C48" s="16"/>
      <c r="D48" s="13"/>
      <c r="E48" s="13"/>
      <c r="F48" s="4"/>
      <c r="G48" s="4"/>
      <c r="H48" s="14"/>
      <c r="I48" s="23"/>
      <c r="J48" s="28" t="str">
        <f t="shared" si="0"/>
        <v/>
      </c>
      <c r="M48" s="33"/>
      <c r="N48" s="33"/>
      <c r="O48" s="33"/>
      <c r="P48" s="33"/>
      <c r="Q48" s="33"/>
      <c r="R48" s="33"/>
      <c r="S48" s="33"/>
      <c r="T48" s="33"/>
      <c r="U48" s="33"/>
      <c r="V48" s="33"/>
      <c r="W48" s="33"/>
      <c r="X48" s="33"/>
      <c r="Y48" s="33"/>
      <c r="Z48" s="33"/>
      <c r="AA48" s="33"/>
    </row>
    <row r="49" spans="2:27" x14ac:dyDescent="0.35">
      <c r="B49" s="15"/>
      <c r="C49" s="16"/>
      <c r="D49" s="13"/>
      <c r="E49" s="13"/>
      <c r="F49" s="4"/>
      <c r="G49" s="4"/>
      <c r="H49" s="14"/>
      <c r="I49" s="23"/>
      <c r="J49" s="28" t="str">
        <f t="shared" si="0"/>
        <v/>
      </c>
      <c r="M49" s="33"/>
      <c r="N49" s="33"/>
      <c r="O49" s="33"/>
      <c r="P49" s="33"/>
      <c r="Q49" s="33"/>
      <c r="R49" s="33"/>
      <c r="S49" s="33"/>
      <c r="T49" s="33"/>
      <c r="U49" s="33"/>
      <c r="V49" s="33"/>
      <c r="W49" s="33"/>
      <c r="X49" s="33"/>
      <c r="Y49" s="33"/>
      <c r="Z49" s="33"/>
      <c r="AA49" s="33"/>
    </row>
    <row r="50" spans="2:27" x14ac:dyDescent="0.35">
      <c r="B50" s="15"/>
      <c r="C50" s="16"/>
      <c r="D50" s="13"/>
      <c r="E50" s="13"/>
      <c r="F50" s="4"/>
      <c r="G50" s="4"/>
      <c r="H50" s="14"/>
      <c r="I50" s="23"/>
      <c r="J50" s="28" t="str">
        <f t="shared" si="0"/>
        <v/>
      </c>
      <c r="M50" s="33"/>
      <c r="N50" s="33"/>
      <c r="O50" s="33"/>
      <c r="P50" s="33"/>
      <c r="Q50" s="33"/>
      <c r="R50" s="33"/>
      <c r="S50" s="33"/>
      <c r="T50" s="33"/>
      <c r="U50" s="33"/>
      <c r="V50" s="33"/>
      <c r="W50" s="33"/>
      <c r="X50" s="33"/>
      <c r="Y50" s="33"/>
      <c r="Z50" s="33"/>
      <c r="AA50" s="33"/>
    </row>
    <row r="51" spans="2:27" x14ac:dyDescent="0.35">
      <c r="B51" s="15"/>
      <c r="C51" s="16"/>
      <c r="D51" s="13"/>
      <c r="E51" s="13"/>
      <c r="F51" s="4"/>
      <c r="G51" s="4"/>
      <c r="H51" s="14"/>
      <c r="I51" s="23"/>
      <c r="J51" s="28" t="str">
        <f t="shared" si="0"/>
        <v/>
      </c>
      <c r="M51" s="33"/>
      <c r="N51" s="33"/>
      <c r="O51" s="33"/>
      <c r="P51" s="33"/>
      <c r="Q51" s="33"/>
      <c r="R51" s="33"/>
      <c r="S51" s="33"/>
      <c r="T51" s="33"/>
      <c r="U51" s="33"/>
      <c r="V51" s="33"/>
      <c r="W51" s="33"/>
      <c r="X51" s="33"/>
      <c r="Y51" s="33"/>
      <c r="Z51" s="33"/>
      <c r="AA51" s="33"/>
    </row>
    <row r="52" spans="2:27" x14ac:dyDescent="0.35">
      <c r="B52" s="15"/>
      <c r="C52" s="16"/>
      <c r="D52" s="13"/>
      <c r="E52" s="13"/>
      <c r="F52" s="4"/>
      <c r="G52" s="4"/>
      <c r="H52" s="14"/>
      <c r="I52" s="23"/>
      <c r="J52" s="28" t="str">
        <f t="shared" si="0"/>
        <v/>
      </c>
      <c r="M52" s="33"/>
      <c r="N52" s="33"/>
      <c r="O52" s="33"/>
      <c r="P52" s="33"/>
      <c r="Q52" s="33"/>
      <c r="R52" s="33"/>
      <c r="S52" s="33"/>
      <c r="T52" s="33"/>
      <c r="U52" s="33"/>
      <c r="V52" s="33"/>
      <c r="W52" s="33"/>
      <c r="X52" s="33"/>
      <c r="Y52" s="33"/>
      <c r="Z52" s="33"/>
      <c r="AA52" s="33"/>
    </row>
    <row r="53" spans="2:27" x14ac:dyDescent="0.35">
      <c r="B53" s="15"/>
      <c r="C53" s="16"/>
      <c r="D53" s="13"/>
      <c r="E53" s="13"/>
      <c r="F53" s="4"/>
      <c r="G53" s="4"/>
      <c r="H53" s="14"/>
      <c r="I53" s="23"/>
      <c r="J53" s="28" t="str">
        <f t="shared" si="0"/>
        <v/>
      </c>
      <c r="M53" s="33"/>
      <c r="N53" s="33"/>
      <c r="O53" s="33"/>
      <c r="P53" s="33"/>
      <c r="Q53" s="33"/>
      <c r="R53" s="33"/>
      <c r="S53" s="33"/>
      <c r="T53" s="33"/>
      <c r="U53" s="33"/>
      <c r="V53" s="33"/>
      <c r="W53" s="33"/>
      <c r="X53" s="33"/>
      <c r="Y53" s="33"/>
      <c r="Z53" s="33"/>
      <c r="AA53" s="33"/>
    </row>
    <row r="54" spans="2:27" x14ac:dyDescent="0.35">
      <c r="B54" s="15"/>
      <c r="C54" s="16"/>
      <c r="D54" s="13"/>
      <c r="E54" s="13"/>
      <c r="F54" s="4"/>
      <c r="G54" s="4"/>
      <c r="H54" s="14"/>
      <c r="I54" s="23"/>
      <c r="J54" s="28" t="str">
        <f t="shared" si="0"/>
        <v/>
      </c>
      <c r="M54" s="33"/>
      <c r="N54" s="33"/>
      <c r="O54" s="33"/>
      <c r="P54" s="33"/>
      <c r="Q54" s="33"/>
      <c r="R54" s="33"/>
      <c r="S54" s="33"/>
      <c r="T54" s="33"/>
      <c r="U54" s="33"/>
      <c r="V54" s="33"/>
      <c r="W54" s="33"/>
      <c r="X54" s="33"/>
      <c r="Y54" s="33"/>
      <c r="Z54" s="33"/>
      <c r="AA54" s="33"/>
    </row>
    <row r="55" spans="2:27" x14ac:dyDescent="0.35">
      <c r="B55" s="15"/>
      <c r="C55" s="16"/>
      <c r="D55" s="13"/>
      <c r="E55" s="13"/>
      <c r="F55" s="4"/>
      <c r="G55" s="4"/>
      <c r="H55" s="14"/>
      <c r="I55" s="23"/>
      <c r="J55" s="28" t="str">
        <f t="shared" si="0"/>
        <v/>
      </c>
      <c r="M55" s="33"/>
      <c r="N55" s="33"/>
      <c r="O55" s="33"/>
      <c r="P55" s="33"/>
      <c r="Q55" s="33"/>
      <c r="R55" s="33"/>
      <c r="S55" s="33"/>
      <c r="T55" s="33"/>
      <c r="U55" s="33"/>
      <c r="V55" s="33"/>
      <c r="W55" s="33"/>
      <c r="X55" s="33"/>
      <c r="Y55" s="33"/>
      <c r="Z55" s="33"/>
      <c r="AA55" s="33"/>
    </row>
    <row r="56" spans="2:27" x14ac:dyDescent="0.35">
      <c r="B56" s="15"/>
      <c r="C56" s="16"/>
      <c r="D56" s="13"/>
      <c r="E56" s="13"/>
      <c r="F56" s="4"/>
      <c r="G56" s="4"/>
      <c r="H56" s="14"/>
      <c r="I56" s="23"/>
      <c r="J56" s="28" t="str">
        <f t="shared" si="0"/>
        <v/>
      </c>
      <c r="M56" s="33"/>
      <c r="N56" s="33"/>
      <c r="O56" s="33"/>
      <c r="P56" s="33"/>
      <c r="Q56" s="33"/>
      <c r="R56" s="33"/>
      <c r="S56" s="33"/>
      <c r="T56" s="33"/>
      <c r="U56" s="33"/>
      <c r="V56" s="33"/>
      <c r="W56" s="33"/>
      <c r="X56" s="33"/>
      <c r="Y56" s="33"/>
      <c r="Z56" s="33"/>
      <c r="AA56" s="33"/>
    </row>
    <row r="57" spans="2:27" x14ac:dyDescent="0.35">
      <c r="B57" s="15"/>
      <c r="C57" s="16"/>
      <c r="D57" s="13"/>
      <c r="E57" s="13"/>
      <c r="F57" s="4"/>
      <c r="G57" s="4"/>
      <c r="H57" s="14"/>
      <c r="I57" s="23"/>
      <c r="J57" s="28" t="str">
        <f t="shared" si="0"/>
        <v/>
      </c>
      <c r="M57" s="33"/>
      <c r="N57" s="33"/>
      <c r="O57" s="33"/>
      <c r="P57" s="33"/>
      <c r="Q57" s="33"/>
      <c r="R57" s="33"/>
      <c r="S57" s="33"/>
      <c r="T57" s="33"/>
      <c r="U57" s="33"/>
      <c r="V57" s="33"/>
      <c r="W57" s="33"/>
      <c r="X57" s="33"/>
      <c r="Y57" s="33"/>
      <c r="Z57" s="33"/>
      <c r="AA57" s="33"/>
    </row>
    <row r="58" spans="2:27" x14ac:dyDescent="0.35">
      <c r="B58" s="15"/>
      <c r="C58" s="16"/>
      <c r="D58" s="13"/>
      <c r="E58" s="13"/>
      <c r="F58" s="4"/>
      <c r="G58" s="4"/>
      <c r="H58" s="14"/>
      <c r="I58" s="23"/>
      <c r="J58" s="28" t="str">
        <f t="shared" si="0"/>
        <v/>
      </c>
      <c r="M58" s="33"/>
      <c r="N58" s="33"/>
      <c r="O58" s="33"/>
      <c r="P58" s="33"/>
      <c r="Q58" s="33"/>
      <c r="R58" s="33"/>
      <c r="S58" s="33"/>
      <c r="T58" s="33"/>
      <c r="U58" s="33"/>
      <c r="V58" s="33"/>
      <c r="W58" s="33"/>
      <c r="X58" s="33"/>
      <c r="Y58" s="33"/>
      <c r="Z58" s="33"/>
      <c r="AA58" s="33"/>
    </row>
    <row r="59" spans="2:27" ht="15" thickBot="1" x14ac:dyDescent="0.4">
      <c r="B59" s="17"/>
      <c r="C59" s="18"/>
      <c r="D59" s="19"/>
      <c r="E59" s="19"/>
      <c r="F59" s="20"/>
      <c r="G59" s="20"/>
      <c r="H59" s="21"/>
      <c r="I59" s="24"/>
      <c r="J59" s="29" t="str">
        <f t="shared" si="0"/>
        <v/>
      </c>
      <c r="M59" s="33"/>
      <c r="N59" s="33"/>
      <c r="O59" s="33"/>
      <c r="P59" s="33"/>
      <c r="Q59" s="33"/>
      <c r="R59" s="33"/>
      <c r="S59" s="33"/>
      <c r="T59" s="33"/>
      <c r="U59" s="33"/>
      <c r="V59" s="33"/>
      <c r="W59" s="33"/>
      <c r="X59" s="33"/>
      <c r="Y59" s="33"/>
      <c r="Z59" s="33"/>
      <c r="AA59" s="33"/>
    </row>
    <row r="60" spans="2:27" x14ac:dyDescent="0.35">
      <c r="M60" s="33"/>
      <c r="N60" s="33"/>
      <c r="O60" s="33"/>
      <c r="P60" s="33"/>
      <c r="Q60" s="33"/>
      <c r="R60" s="33"/>
      <c r="S60" s="33"/>
      <c r="T60" s="33"/>
      <c r="U60" s="33"/>
      <c r="V60" s="33"/>
      <c r="W60" s="33"/>
      <c r="X60" s="33"/>
      <c r="Y60" s="33"/>
      <c r="Z60" s="33"/>
      <c r="AA60" s="33"/>
    </row>
    <row r="61" spans="2:27" x14ac:dyDescent="0.35"/>
  </sheetData>
  <sheetProtection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59" name="Rango1"/>
  </protectedRanges>
  <autoFilter ref="B7:J59" xr:uid="{F79EB100-2FC4-4FCE-AC62-E747A894F720}"/>
  <mergeCells count="6">
    <mergeCell ref="I2:J2"/>
    <mergeCell ref="I3:J3"/>
    <mergeCell ref="I4:J4"/>
    <mergeCell ref="B2:C4"/>
    <mergeCell ref="D3:H4"/>
    <mergeCell ref="D2:H2"/>
  </mergeCells>
  <conditionalFormatting sqref="J8:J59">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6" workbookViewId="0">
      <selection activeCell="C12" sqref="C12"/>
    </sheetView>
  </sheetViews>
  <sheetFormatPr baseColWidth="10" defaultColWidth="0" defaultRowHeight="14.5" zeroHeight="1" x14ac:dyDescent="0.35"/>
  <cols>
    <col min="1" max="1" width="11.453125" style="32" hidden="1" customWidth="1"/>
    <col min="2" max="2" width="45.6328125" style="39" bestFit="1" customWidth="1"/>
    <col min="3" max="3" width="75" style="32" customWidth="1"/>
    <col min="4" max="4" width="7.54296875" style="32" customWidth="1"/>
    <col min="5" max="16384" width="11.453125" style="32" hidden="1"/>
  </cols>
  <sheetData>
    <row r="1" spans="2:3" x14ac:dyDescent="0.35">
      <c r="B1" s="61" t="s">
        <v>22</v>
      </c>
      <c r="C1" s="61"/>
    </row>
    <row r="2" spans="2:3" x14ac:dyDescent="0.35">
      <c r="B2" s="38"/>
      <c r="C2" s="38"/>
    </row>
    <row r="3" spans="2:3" ht="15.75" customHeight="1" x14ac:dyDescent="0.35">
      <c r="B3" s="40" t="s">
        <v>13</v>
      </c>
      <c r="C3" s="41" t="s">
        <v>33</v>
      </c>
    </row>
    <row r="4" spans="2:3" x14ac:dyDescent="0.35">
      <c r="B4" s="40" t="s">
        <v>14</v>
      </c>
      <c r="C4" s="41" t="s">
        <v>23</v>
      </c>
    </row>
    <row r="5" spans="2:3" x14ac:dyDescent="0.35">
      <c r="B5" s="40" t="s">
        <v>15</v>
      </c>
      <c r="C5" s="41" t="s">
        <v>24</v>
      </c>
    </row>
    <row r="6" spans="2:3" x14ac:dyDescent="0.35">
      <c r="B6" s="40" t="s">
        <v>16</v>
      </c>
      <c r="C6" s="41" t="s">
        <v>32</v>
      </c>
    </row>
    <row r="7" spans="2:3" x14ac:dyDescent="0.35">
      <c r="B7" s="40" t="s">
        <v>26</v>
      </c>
      <c r="C7" s="41" t="s">
        <v>25</v>
      </c>
    </row>
    <row r="8" spans="2:3" x14ac:dyDescent="0.35">
      <c r="B8" s="40" t="s">
        <v>17</v>
      </c>
      <c r="C8" s="41" t="s">
        <v>27</v>
      </c>
    </row>
    <row r="9" spans="2:3" ht="38.25" customHeight="1" x14ac:dyDescent="0.35">
      <c r="B9" s="40" t="s">
        <v>18</v>
      </c>
      <c r="C9" s="41" t="s">
        <v>31</v>
      </c>
    </row>
    <row r="10" spans="2:3" x14ac:dyDescent="0.35">
      <c r="B10" s="40" t="s">
        <v>19</v>
      </c>
      <c r="C10" s="41" t="s">
        <v>30</v>
      </c>
    </row>
    <row r="11" spans="2:3" x14ac:dyDescent="0.35">
      <c r="B11" s="40" t="s">
        <v>20</v>
      </c>
      <c r="C11" s="41" t="s">
        <v>28</v>
      </c>
    </row>
    <row r="12" spans="2:3" ht="142.5" customHeight="1" x14ac:dyDescent="0.35">
      <c r="B12" s="40" t="s">
        <v>21</v>
      </c>
      <c r="C12" s="41" t="s">
        <v>29</v>
      </c>
    </row>
    <row r="13" spans="2:3" x14ac:dyDescent="0.35">
      <c r="B13" s="32"/>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PT-Efectividad_PM</vt:lpstr>
      <vt:lpstr>Instructivo</vt:lpstr>
      <vt:lpstr>'PT-Efectividad_PM'!Área_de_impresión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angie paola castillo avenda�o</cp:lastModifiedBy>
  <cp:lastPrinted>2025-08-14T14:54:40Z</cp:lastPrinted>
  <dcterms:created xsi:type="dcterms:W3CDTF">2024-05-08T14:47:20Z</dcterms:created>
  <dcterms:modified xsi:type="dcterms:W3CDTF">2026-07-16T16:29:12Z</dcterms:modified>
</cp:coreProperties>
</file>