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c406659a02535094/Documents/MUJER 2026/Modelo de Relacionamiento con la Ciudadanía/"/>
    </mc:Choice>
  </mc:AlternateContent>
  <xr:revisionPtr revIDLastSave="15" documentId="13_ncr:1_{CFDFBCFD-6BCF-44EC-B3F1-68AB53B11AFE}" xr6:coauthVersionLast="47" xr6:coauthVersionMax="47" xr10:uidLastSave="{05B6EB54-6ED1-4920-B094-B7C7A9E53BFA}"/>
  <bookViews>
    <workbookView xWindow="-120" yWindow="-120" windowWidth="20730" windowHeight="11160" xr2:uid="{00000000-000D-0000-FFFF-FFFF00000000}"/>
  </bookViews>
  <sheets>
    <sheet name="Matriz Modelo Ciudadaní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6" i="1"/>
  <c r="T25" i="1"/>
  <c r="S25" i="1"/>
  <c r="R25" i="1"/>
  <c r="Q25" i="1"/>
  <c r="P25" i="1"/>
  <c r="O25" i="1"/>
  <c r="N25" i="1"/>
  <c r="M25" i="1"/>
  <c r="L25" i="1"/>
  <c r="K25" i="1"/>
  <c r="J25" i="1"/>
  <c r="I25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H4" i="1"/>
  <c r="H3" i="1"/>
  <c r="H25" i="1" l="1"/>
</calcChain>
</file>

<file path=xl/sharedStrings.xml><?xml version="1.0" encoding="utf-8"?>
<sst xmlns="http://schemas.openxmlformats.org/spreadsheetml/2006/main" count="136" uniqueCount="78">
  <si>
    <t>Fase del Modelo</t>
  </si>
  <si>
    <t>Escenario de Relacionamiento</t>
  </si>
  <si>
    <t>Política MIPG Asociada</t>
  </si>
  <si>
    <t>Responsable</t>
  </si>
  <si>
    <t>Alistamiento institucional</t>
  </si>
  <si>
    <t>Gobernanza</t>
  </si>
  <si>
    <t>Gestión institucional</t>
  </si>
  <si>
    <t>Servicio a la ciudadanía</t>
  </si>
  <si>
    <t>Socializar el modelo en la entidad</t>
  </si>
  <si>
    <t>Acceso a información</t>
  </si>
  <si>
    <t>Transparencia y acceso a la información</t>
  </si>
  <si>
    <t>Acceso a bienes y servicios</t>
  </si>
  <si>
    <t>Analizar funcionamiento de canales de atención</t>
  </si>
  <si>
    <t>Evaluar gestión de PQRS</t>
  </si>
  <si>
    <t>Participación ciudadana</t>
  </si>
  <si>
    <t>Revisar mecanismos de participación existentes</t>
  </si>
  <si>
    <t>Planeación / Participación</t>
  </si>
  <si>
    <t>Racionalización de trámites</t>
  </si>
  <si>
    <t>Transparencia</t>
  </si>
  <si>
    <t>Diseñar estrategia de transparencia y datos abiertos</t>
  </si>
  <si>
    <t>Diseñar plan de participación ciudadana</t>
  </si>
  <si>
    <t>Identificar acciones de racionalización de trámites</t>
  </si>
  <si>
    <t>Implementación</t>
  </si>
  <si>
    <t>Actualizar información institucional en el portal web</t>
  </si>
  <si>
    <t>Fortalecer canales de atención</t>
  </si>
  <si>
    <t>Realizar espacios de diálogo ciudadano</t>
  </si>
  <si>
    <t>Planeación / TI</t>
  </si>
  <si>
    <t>Rendición de cuentas</t>
  </si>
  <si>
    <t>Transparencia / Participación</t>
  </si>
  <si>
    <t>Realizar ejercicio anual de rendición de cuentas</t>
  </si>
  <si>
    <t>Alta Dirección / Planeación</t>
  </si>
  <si>
    <t>Todos los escenarios</t>
  </si>
  <si>
    <t>Medir satisfacción ciudadana</t>
  </si>
  <si>
    <t>SECRETARÍA DISTRITAL DE LA MUJER
RUTA ESTRATÉGICA IMPLEMENTACIÓN MODELO DE RELACIONAMIENTO CON LA CIUDADANÍA 2026</t>
  </si>
  <si>
    <t>Acceso a  servicios</t>
  </si>
  <si>
    <t>Acceso a servicios y realización de trámites</t>
  </si>
  <si>
    <t>Realización de trámites</t>
  </si>
  <si>
    <t xml:space="preserve">Planeación </t>
  </si>
  <si>
    <t>Seguimiento y evaluación</t>
  </si>
  <si>
    <t>Acceso a información - petición</t>
  </si>
  <si>
    <t>Desarrollar funciones mesa técnica de Relacionamiento</t>
  </si>
  <si>
    <t>Mesa Técnica</t>
  </si>
  <si>
    <t>Oficina Asesora de Planeación</t>
  </si>
  <si>
    <t xml:space="preserve">Seguimiento a mediciones institucionales </t>
  </si>
  <si>
    <t>Seguimiento a implementación del modelo</t>
  </si>
  <si>
    <t>Avances</t>
  </si>
  <si>
    <t>Marzo</t>
  </si>
  <si>
    <t>Abril</t>
  </si>
  <si>
    <t>Enero</t>
  </si>
  <si>
    <t>Febrero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</si>
  <si>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</si>
  <si>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</si>
  <si>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</si>
  <si>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</si>
  <si>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</si>
  <si>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</si>
  <si>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</si>
  <si>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</si>
  <si>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Avance Acumulado</t>
  </si>
  <si>
    <t>Actividades</t>
  </si>
  <si>
    <t>Oficina Asesora de Planeación-TI / Comunicaciones</t>
  </si>
  <si>
    <t>Todas las políticas</t>
  </si>
  <si>
    <t>Evaluar cumplimiento de transparencia activa / transparencia colaborativa (datos abiertos)</t>
  </si>
  <si>
    <t>% AVANCE ACUMULADO</t>
  </si>
  <si>
    <t>Revisar calidad en muestra de respuestas a PQRS</t>
  </si>
  <si>
    <t>Cronograma mesa técnica</t>
  </si>
  <si>
    <t>Dirección de Territorialización</t>
  </si>
  <si>
    <t>Plan Institucional de Participación Ciudadana</t>
  </si>
  <si>
    <t>Plan de Acción Institucional</t>
  </si>
  <si>
    <t>Plan de acción institucional</t>
  </si>
  <si>
    <t>Programa de Transparencia y Etica Pública - PTEP</t>
  </si>
  <si>
    <t>Realizar y actualizar un Inventario de trámites y servicios (portafolio)</t>
  </si>
  <si>
    <t>Cumplir con los tiempos de respuesta a PQRSD</t>
  </si>
  <si>
    <t>Servicio a la ciudadanía/enlaces dependencias</t>
  </si>
  <si>
    <t>Plan o Programa (indicadores-metas)</t>
  </si>
  <si>
    <t>Priorizar acciones de racionalización de OPAs.</t>
  </si>
  <si>
    <t>Elaborar caracterización de usuarios(as) 2026 y socialización de resultados</t>
  </si>
  <si>
    <t>Verificar el cumplimiento de las actividades del Plan Institucional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</si>
</sst>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/>
    </xf>
    <xf numFmtId="0" fontId="5" fillId="2" borderId="2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vertical="top"/>
    </xf>
    <xf numFmtId="1" fontId="0" fillId="0" borderId="1" xfId="0" applyNumberFormat="1" applyBorder="1" applyAlignment="1">
      <alignment vertical="top"/>
    </xf>
    <xf numFmtId="0" fontId="6" fillId="4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6" borderId="1" xfId="0" applyFont="1" applyFill="1" applyBorder="1" applyAlignment="1">
      <alignment vertical="top" wrapText="1"/>
    </xf>
    <xf numFmtId="14" fontId="0" fillId="6" borderId="1" xfId="0" applyNumberFormat="1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8" xfId="0" applyBorder="1" applyAlignment="1">
      <alignment horizontal="center" wrapText="1"/>
    </xf>
    <xf numFmtId="0" fontId="1" fillId="3" borderId="0" xfId="0" applyFont="1" applyFill="1" applyAlignment="1">
      <alignment horizontal="left" vertical="top" wrapText="1"/>
    </xf>
    <xf numFmtId="0" fontId="7" fillId="5" borderId="1" xfId="0" applyFont="1" applyFill="1" applyBorder="1" applyAlignment="1">
      <alignment horizontal="right" vertical="top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zoomScale="85" zoomScaleNormal="85" workbookViewId="0">
      <selection activeCell="D24" sqref="D24"/>
    </sheetView>
  </sheetViews>
  <sheetFormatPr baseColWidth="10" defaultColWidth="9.140625" defaultRowHeight="15" x14ac:dyDescent="0.25"/>
  <cols>
    <col min="1" max="1" width="24.7109375" style="13" customWidth="1"/>
    <col min="2" max="2" width="28.28515625" style="1" customWidth="1"/>
    <col min="3" max="3" width="26.28515625" style="1" customWidth="1"/>
    <col min="4" max="4" width="27.42578125" style="1" customWidth="1"/>
    <col min="5" max="5" width="23.140625" style="1" customWidth="1"/>
    <col min="6" max="6" width="20.140625" style="1" customWidth="1"/>
    <col min="7" max="7" width="30.5703125" customWidth="1"/>
    <col min="8" max="8" width="12.5703125" customWidth="1"/>
    <col min="9" max="9" width="6.140625" bestFit="1" customWidth="1"/>
    <col min="10" max="10" width="8" bestFit="1" customWidth="1"/>
    <col min="11" max="11" width="6.5703125" bestFit="1" customWidth="1"/>
    <col min="12" max="12" width="5.28515625" bestFit="1" customWidth="1"/>
    <col min="13" max="13" width="6" bestFit="1" customWidth="1"/>
    <col min="14" max="14" width="5.7109375" bestFit="1" customWidth="1"/>
    <col min="15" max="15" width="5.140625" bestFit="1" customWidth="1"/>
    <col min="16" max="16" width="7.140625" bestFit="1" customWidth="1"/>
    <col min="17" max="17" width="10.85546875" customWidth="1"/>
    <col min="18" max="18" width="8.140625" bestFit="1" customWidth="1"/>
    <col min="19" max="19" width="10" customWidth="1"/>
    <col min="20" max="20" width="9.7109375" customWidth="1"/>
  </cols>
  <sheetData>
    <row r="1" spans="1:20" ht="44.25" customHeight="1" x14ac:dyDescent="0.25">
      <c r="A1" s="18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ht="67.5" customHeight="1" x14ac:dyDescent="0.25">
      <c r="A2" s="12" t="s">
        <v>0</v>
      </c>
      <c r="B2" s="3" t="s">
        <v>1</v>
      </c>
      <c r="C2" s="3" t="s">
        <v>2</v>
      </c>
      <c r="D2" s="3" t="s">
        <v>59</v>
      </c>
      <c r="E2" s="3" t="s">
        <v>3</v>
      </c>
      <c r="F2" s="3" t="s">
        <v>74</v>
      </c>
      <c r="G2" s="8" t="s">
        <v>45</v>
      </c>
      <c r="H2" s="11" t="s">
        <v>63</v>
      </c>
      <c r="I2" s="4" t="s">
        <v>48</v>
      </c>
      <c r="J2" s="4" t="s">
        <v>49</v>
      </c>
      <c r="K2" s="4" t="s">
        <v>46</v>
      </c>
      <c r="L2" s="4" t="s">
        <v>47</v>
      </c>
      <c r="M2" s="4" t="s">
        <v>50</v>
      </c>
      <c r="N2" s="5" t="s">
        <v>51</v>
      </c>
      <c r="O2" s="4" t="s">
        <v>52</v>
      </c>
      <c r="P2" s="5" t="s">
        <v>53</v>
      </c>
      <c r="Q2" s="4" t="s">
        <v>54</v>
      </c>
      <c r="R2" s="5" t="s">
        <v>55</v>
      </c>
      <c r="S2" s="4" t="s">
        <v>56</v>
      </c>
      <c r="T2" s="5" t="s">
        <v>57</v>
      </c>
    </row>
    <row r="3" spans="1:20" ht="39" customHeight="1" x14ac:dyDescent="0.25">
      <c r="A3" s="23" t="s">
        <v>4</v>
      </c>
      <c r="B3" s="2" t="s">
        <v>5</v>
      </c>
      <c r="C3" s="2" t="s">
        <v>6</v>
      </c>
      <c r="D3" s="2" t="s">
        <v>40</v>
      </c>
      <c r="E3" s="2" t="s">
        <v>41</v>
      </c>
      <c r="F3" s="2" t="s">
        <v>65</v>
      </c>
      <c r="G3" s="6"/>
      <c r="H3" s="7">
        <f>SUM(I3:V3)</f>
        <v>0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44.25" customHeight="1" x14ac:dyDescent="0.25">
      <c r="A4" s="24"/>
      <c r="B4" s="2" t="s">
        <v>5</v>
      </c>
      <c r="C4" s="2" t="s">
        <v>7</v>
      </c>
      <c r="D4" s="2" t="s">
        <v>8</v>
      </c>
      <c r="E4" s="2" t="s">
        <v>7</v>
      </c>
      <c r="F4" s="2" t="s">
        <v>70</v>
      </c>
      <c r="G4" s="6"/>
      <c r="H4" s="7">
        <f t="shared" ref="H4:H24" si="0">SUM(I4:V4)</f>
        <v>0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51" customHeight="1" x14ac:dyDescent="0.25">
      <c r="A5" s="20" t="s">
        <v>37</v>
      </c>
      <c r="B5" s="14" t="s">
        <v>31</v>
      </c>
      <c r="C5" s="14" t="s">
        <v>61</v>
      </c>
      <c r="D5" s="14" t="s">
        <v>76</v>
      </c>
      <c r="E5" s="14" t="s">
        <v>73</v>
      </c>
      <c r="F5" s="14" t="s">
        <v>70</v>
      </c>
      <c r="G5" s="15"/>
      <c r="H5" s="16">
        <f t="shared" si="0"/>
        <v>0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57" x14ac:dyDescent="0.25">
      <c r="A6" s="21"/>
      <c r="B6" s="14" t="s">
        <v>9</v>
      </c>
      <c r="C6" s="14" t="s">
        <v>10</v>
      </c>
      <c r="D6" s="14" t="s">
        <v>62</v>
      </c>
      <c r="E6" s="14" t="s">
        <v>42</v>
      </c>
      <c r="F6" s="14" t="s">
        <v>68</v>
      </c>
      <c r="G6" s="15"/>
      <c r="H6" s="16">
        <f t="shared" si="0"/>
        <v>0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8.5" x14ac:dyDescent="0.25">
      <c r="A7" s="21"/>
      <c r="B7" s="14" t="s">
        <v>11</v>
      </c>
      <c r="C7" s="14" t="s">
        <v>7</v>
      </c>
      <c r="D7" s="14" t="s">
        <v>12</v>
      </c>
      <c r="E7" s="14" t="s">
        <v>7</v>
      </c>
      <c r="F7" s="14" t="s">
        <v>68</v>
      </c>
      <c r="G7" s="15"/>
      <c r="H7" s="16">
        <f t="shared" si="0"/>
        <v>0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45.75" customHeight="1" x14ac:dyDescent="0.25">
      <c r="A8" s="21"/>
      <c r="B8" s="14" t="s">
        <v>39</v>
      </c>
      <c r="C8" s="14" t="s">
        <v>7</v>
      </c>
      <c r="D8" s="14" t="s">
        <v>13</v>
      </c>
      <c r="E8" s="14" t="s">
        <v>7</v>
      </c>
      <c r="F8" s="14" t="s">
        <v>70</v>
      </c>
      <c r="G8" s="15"/>
      <c r="H8" s="16">
        <f t="shared" si="0"/>
        <v>0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33.75" customHeight="1" x14ac:dyDescent="0.25">
      <c r="A9" s="21"/>
      <c r="B9" s="14" t="s">
        <v>14</v>
      </c>
      <c r="C9" s="14" t="s">
        <v>14</v>
      </c>
      <c r="D9" s="14" t="s">
        <v>15</v>
      </c>
      <c r="E9" s="14" t="s">
        <v>16</v>
      </c>
      <c r="F9" s="14" t="s">
        <v>68</v>
      </c>
      <c r="G9" s="15"/>
      <c r="H9" s="16">
        <f t="shared" si="0"/>
        <v>0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ht="57" x14ac:dyDescent="0.25">
      <c r="A10" s="21"/>
      <c r="B10" s="14" t="s">
        <v>36</v>
      </c>
      <c r="C10" s="14" t="s">
        <v>7</v>
      </c>
      <c r="D10" s="14" t="s">
        <v>71</v>
      </c>
      <c r="E10" s="14" t="s">
        <v>7</v>
      </c>
      <c r="F10" s="14" t="s">
        <v>70</v>
      </c>
      <c r="G10" s="15"/>
      <c r="H10" s="16">
        <f t="shared" si="0"/>
        <v>0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 ht="42.75" x14ac:dyDescent="0.25">
      <c r="A11" s="21"/>
      <c r="B11" s="14" t="s">
        <v>9</v>
      </c>
      <c r="C11" s="14" t="s">
        <v>18</v>
      </c>
      <c r="D11" s="14" t="s">
        <v>19</v>
      </c>
      <c r="E11" s="14" t="s">
        <v>42</v>
      </c>
      <c r="F11" s="14" t="s">
        <v>68</v>
      </c>
      <c r="G11" s="15"/>
      <c r="H11" s="16">
        <f t="shared" si="0"/>
        <v>0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ht="57" x14ac:dyDescent="0.25">
      <c r="A12" s="21"/>
      <c r="B12" s="14" t="s">
        <v>9</v>
      </c>
      <c r="C12" s="14" t="s">
        <v>7</v>
      </c>
      <c r="D12" s="14" t="s">
        <v>64</v>
      </c>
      <c r="E12" s="14" t="s">
        <v>7</v>
      </c>
      <c r="F12" s="14" t="s">
        <v>70</v>
      </c>
      <c r="G12" s="15"/>
      <c r="H12" s="16">
        <f t="shared" si="0"/>
        <v>0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spans="1:20" ht="42" customHeight="1" x14ac:dyDescent="0.25">
      <c r="A13" s="21"/>
      <c r="B13" s="14" t="s">
        <v>14</v>
      </c>
      <c r="C13" s="14" t="s">
        <v>14</v>
      </c>
      <c r="D13" s="14" t="s">
        <v>20</v>
      </c>
      <c r="E13" s="14" t="s">
        <v>66</v>
      </c>
      <c r="F13" s="14" t="s">
        <v>67</v>
      </c>
      <c r="G13" s="15"/>
      <c r="H13" s="16">
        <f t="shared" si="0"/>
        <v>0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spans="1:20" ht="38.25" customHeight="1" x14ac:dyDescent="0.25">
      <c r="A14" s="22"/>
      <c r="B14" s="14" t="s">
        <v>36</v>
      </c>
      <c r="C14" s="14" t="s">
        <v>17</v>
      </c>
      <c r="D14" s="14" t="s">
        <v>21</v>
      </c>
      <c r="E14" s="14" t="s">
        <v>42</v>
      </c>
      <c r="F14" s="14" t="s">
        <v>68</v>
      </c>
      <c r="G14" s="15"/>
      <c r="H14" s="16">
        <f t="shared" si="0"/>
        <v>0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ht="42.75" x14ac:dyDescent="0.25">
      <c r="A15" s="25" t="s">
        <v>22</v>
      </c>
      <c r="B15" s="2" t="s">
        <v>9</v>
      </c>
      <c r="C15" s="2" t="s">
        <v>18</v>
      </c>
      <c r="D15" s="2" t="s">
        <v>23</v>
      </c>
      <c r="E15" s="2" t="s">
        <v>60</v>
      </c>
      <c r="F15" s="2" t="s">
        <v>68</v>
      </c>
      <c r="G15" s="6"/>
      <c r="H15" s="7">
        <f t="shared" si="0"/>
        <v>0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ht="32.25" customHeight="1" x14ac:dyDescent="0.25">
      <c r="A16" s="26"/>
      <c r="B16" s="2" t="s">
        <v>34</v>
      </c>
      <c r="C16" s="2" t="s">
        <v>7</v>
      </c>
      <c r="D16" s="2" t="s">
        <v>24</v>
      </c>
      <c r="E16" s="2" t="s">
        <v>7</v>
      </c>
      <c r="F16" s="2" t="s">
        <v>69</v>
      </c>
      <c r="G16" s="6"/>
      <c r="H16" s="7">
        <f t="shared" si="0"/>
        <v>0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40.5" customHeight="1" x14ac:dyDescent="0.25">
      <c r="A17" s="26"/>
      <c r="B17" s="2" t="s">
        <v>35</v>
      </c>
      <c r="C17" s="2" t="s">
        <v>7</v>
      </c>
      <c r="D17" s="2" t="s">
        <v>72</v>
      </c>
      <c r="E17" s="2" t="s">
        <v>7</v>
      </c>
      <c r="F17" s="2" t="s">
        <v>68</v>
      </c>
      <c r="G17" s="6"/>
      <c r="H17" s="7">
        <f t="shared" si="0"/>
        <v>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28.5" x14ac:dyDescent="0.25">
      <c r="A18" s="26"/>
      <c r="B18" s="2" t="s">
        <v>14</v>
      </c>
      <c r="C18" s="2" t="s">
        <v>14</v>
      </c>
      <c r="D18" s="2" t="s">
        <v>25</v>
      </c>
      <c r="E18" s="2" t="s">
        <v>42</v>
      </c>
      <c r="F18" s="2" t="s">
        <v>68</v>
      </c>
      <c r="G18" s="6"/>
      <c r="H18" s="7">
        <f t="shared" si="0"/>
        <v>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28.5" x14ac:dyDescent="0.25">
      <c r="A19" s="26"/>
      <c r="B19" s="2" t="s">
        <v>36</v>
      </c>
      <c r="C19" s="2" t="s">
        <v>17</v>
      </c>
      <c r="D19" s="2" t="s">
        <v>75</v>
      </c>
      <c r="E19" s="2" t="s">
        <v>26</v>
      </c>
      <c r="F19" s="2" t="s">
        <v>68</v>
      </c>
      <c r="G19" s="6"/>
      <c r="H19" s="7">
        <f t="shared" si="0"/>
        <v>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57" x14ac:dyDescent="0.25">
      <c r="A20" s="26"/>
      <c r="B20" s="2" t="s">
        <v>14</v>
      </c>
      <c r="C20" s="2" t="s">
        <v>14</v>
      </c>
      <c r="D20" s="2" t="s">
        <v>77</v>
      </c>
      <c r="E20" s="2" t="s">
        <v>66</v>
      </c>
      <c r="F20" s="2" t="s">
        <v>68</v>
      </c>
      <c r="G20" s="6"/>
      <c r="H20" s="7">
        <f t="shared" si="0"/>
        <v>0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48" customHeight="1" x14ac:dyDescent="0.25">
      <c r="A21" s="27"/>
      <c r="B21" s="2" t="s">
        <v>27</v>
      </c>
      <c r="C21" s="2" t="s">
        <v>28</v>
      </c>
      <c r="D21" s="2" t="s">
        <v>29</v>
      </c>
      <c r="E21" s="2" t="s">
        <v>30</v>
      </c>
      <c r="F21" s="2" t="s">
        <v>68</v>
      </c>
      <c r="G21" s="6"/>
      <c r="H21" s="7">
        <f t="shared" si="0"/>
        <v>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ht="57" x14ac:dyDescent="0.25">
      <c r="A22" s="20" t="s">
        <v>38</v>
      </c>
      <c r="B22" s="14" t="s">
        <v>31</v>
      </c>
      <c r="C22" s="14" t="s">
        <v>7</v>
      </c>
      <c r="D22" s="14" t="s">
        <v>32</v>
      </c>
      <c r="E22" s="14" t="s">
        <v>7</v>
      </c>
      <c r="F22" s="14" t="s">
        <v>70</v>
      </c>
      <c r="G22" s="15"/>
      <c r="H22" s="16">
        <f t="shared" si="0"/>
        <v>0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0" ht="28.5" x14ac:dyDescent="0.25">
      <c r="A23" s="21"/>
      <c r="B23" s="14" t="s">
        <v>31</v>
      </c>
      <c r="C23" s="14" t="s">
        <v>6</v>
      </c>
      <c r="D23" s="14" t="s">
        <v>43</v>
      </c>
      <c r="E23" s="14" t="s">
        <v>41</v>
      </c>
      <c r="F23" s="14" t="s">
        <v>65</v>
      </c>
      <c r="G23" s="15"/>
      <c r="H23" s="16">
        <f t="shared" si="0"/>
        <v>0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1:20" ht="28.5" x14ac:dyDescent="0.25">
      <c r="A24" s="22"/>
      <c r="B24" s="14" t="s">
        <v>31</v>
      </c>
      <c r="C24" s="14" t="s">
        <v>6</v>
      </c>
      <c r="D24" s="14" t="s">
        <v>44</v>
      </c>
      <c r="E24" s="14" t="s">
        <v>41</v>
      </c>
      <c r="F24" s="14" t="s">
        <v>65</v>
      </c>
      <c r="G24" s="15"/>
      <c r="H24" s="16">
        <f t="shared" si="0"/>
        <v>0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1:20" ht="21" x14ac:dyDescent="0.25">
      <c r="A25" s="19" t="s">
        <v>58</v>
      </c>
      <c r="B25" s="19"/>
      <c r="C25" s="19"/>
      <c r="D25" s="19"/>
      <c r="E25" s="19"/>
      <c r="F25" s="19"/>
      <c r="G25" s="19"/>
      <c r="H25" s="9">
        <f>SUM(H8:H24)/21</f>
        <v>0</v>
      </c>
      <c r="I25" s="10">
        <f t="shared" ref="I25:T25" si="1">SUM(I8:I24)/21</f>
        <v>0</v>
      </c>
      <c r="J25" s="10">
        <f t="shared" si="1"/>
        <v>0</v>
      </c>
      <c r="K25" s="10">
        <f t="shared" si="1"/>
        <v>0</v>
      </c>
      <c r="L25" s="10">
        <f t="shared" si="1"/>
        <v>0</v>
      </c>
      <c r="M25" s="10">
        <f t="shared" si="1"/>
        <v>0</v>
      </c>
      <c r="N25" s="10">
        <f t="shared" si="1"/>
        <v>0</v>
      </c>
      <c r="O25" s="10">
        <f t="shared" si="1"/>
        <v>0</v>
      </c>
      <c r="P25" s="10">
        <f t="shared" si="1"/>
        <v>0</v>
      </c>
      <c r="Q25" s="10">
        <f t="shared" si="1"/>
        <v>0</v>
      </c>
      <c r="R25" s="10">
        <f t="shared" si="1"/>
        <v>0</v>
      </c>
      <c r="S25" s="10">
        <f t="shared" si="1"/>
        <v>0</v>
      </c>
      <c r="T25" s="10">
        <f t="shared" si="1"/>
        <v>0</v>
      </c>
    </row>
    <row r="26" spans="1:20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</sheetData>
  <mergeCells count="7">
    <mergeCell ref="A26:T26"/>
    <mergeCell ref="A1:T1"/>
    <mergeCell ref="A25:G25"/>
    <mergeCell ref="A5:A14"/>
    <mergeCell ref="A22:A24"/>
    <mergeCell ref="A3:A4"/>
    <mergeCell ref="A15:A21"/>
  </mergeCells>
  <conditionalFormatting sqref="H3:H24">
    <cfRule type="cellIs" dxfId="5" priority="4" operator="between">
      <formula>85</formula>
      <formula>100</formula>
    </cfRule>
    <cfRule type="cellIs" dxfId="4" priority="5" operator="between">
      <formula>70</formula>
      <formula>85</formula>
    </cfRule>
    <cfRule type="cellIs" dxfId="3" priority="6" operator="between">
      <formula>1</formula>
      <formula>69</formula>
    </cfRule>
  </conditionalFormatting>
  <conditionalFormatting sqref="H25:T25">
    <cfRule type="cellIs" dxfId="2" priority="1" operator="between">
      <formula>85</formula>
      <formula>100</formula>
    </cfRule>
    <cfRule type="cellIs" dxfId="1" priority="2" operator="between">
      <formula>70</formula>
      <formula>85</formula>
    </cfRule>
    <cfRule type="cellIs" dxfId="0" priority="3" operator="between">
      <formula>1</formula>
      <formula>69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Modelo Ciudadanía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Luz Amparo Macías Quintana</cp:lastModifiedBy>
  <dcterms:created xsi:type="dcterms:W3CDTF">2026-03-16T22:14:18Z</dcterms:created>
  <dcterms:modified xsi:type="dcterms:W3CDTF">2026-03-25T19:26:44Z</dcterms:modified>
</cp:coreProperties>
</file>