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aryam Herrera\Downloads\"/>
    </mc:Choice>
  </mc:AlternateContent>
  <xr:revisionPtr revIDLastSave="0" documentId="13_ncr:1_{CC0D8519-5618-4FF2-8ACE-6ABB52CAE254}" xr6:coauthVersionLast="47" xr6:coauthVersionMax="47" xr10:uidLastSave="{00000000-0000-0000-0000-000000000000}"/>
  <bookViews>
    <workbookView xWindow="-108" yWindow="-108" windowWidth="23256" windowHeight="12456" xr2:uid="{66F3DB24-3151-49C2-B1C0-76BA5057C90D}"/>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s="1"/>
  <c r="E33" i="1"/>
  <c r="G31" i="1"/>
  <c r="O31" i="1" s="1"/>
  <c r="E31" i="1"/>
  <c r="O29" i="1"/>
  <c r="G29" i="1"/>
  <c r="E29" i="1"/>
  <c r="G27" i="1"/>
  <c r="O27" i="1" s="1"/>
  <c r="E27" i="1"/>
  <c r="G25" i="1"/>
  <c r="O25" i="1" s="1"/>
  <c r="E25" i="1"/>
  <c r="M7" i="1"/>
</calcChain>
</file>

<file path=xl/sharedStrings.xml><?xml version="1.0" encoding="utf-8"?>
<sst xmlns="http://schemas.openxmlformats.org/spreadsheetml/2006/main" count="37" uniqueCount="36">
  <si>
    <t>Nombre de la Entidad:</t>
  </si>
  <si>
    <t>SECRETARIA DISTRITAL DE LA MUJER</t>
  </si>
  <si>
    <t>Periodo Evaluado:</t>
  </si>
  <si>
    <t>1 DE JULIO AL 31 DE DICIEMBRE DE 2024</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</si>
  <si>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</si>
  <si>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</si>
  <si>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</si>
  <si>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</si>
  <si>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r>
      <t xml:space="preserve">Se concluye que los lineamientos verificados en la presente evaluación, permiten la medición del grado de cumplimiento respecto a la estructura de control establecida en el Sistema de Control Interno de la Secretaría Distrital de la Mujer con corte al 31 de diciembre de 2024, en consonancia a la metodologia diseñada por el Departamento Aministrativo de la Función Pública - DAFP reflejando un resultado final de los componentes en el presente formulario de </t>
    </r>
    <r>
      <rPr>
        <b/>
        <sz val="12"/>
        <rFont val="Arial"/>
        <family val="2"/>
      </rPr>
      <t>90%</t>
    </r>
    <r>
      <rPr>
        <sz val="12"/>
        <rFont val="Arial"/>
        <family val="2"/>
      </rPr>
      <t xml:space="preserve">, demostrando una mejora en el trabajo articulado entre las Líneas de Defensa y los resultados de los controles establecidos en la Entidad. El Sistema presenta mejoras en tres de los cinco componentes (Ambiente de Control, Actividades de Control  e Información y Comunicación), los resultados de los componentes Evaluación de Riesgos y Actividades de Monitoreo se mantienen en los porcentajes evidenciados en la evaluación con corte al 30 de junio de 2024. Por lo anterior, se recomienda establecer acciones que permitan fortalecer aspectos relacionados con seguimientos a las acciones para resolver materialización de riesgos, actividades de control en temas tecnologicos y de seguridad de la información, identificacion de roles de los usuarios y segregación de funciones y temas relacionados con la estrategia de comunicación institucional , asi como el impacto en el Sistema de Control Interno de los informes recibidos por entes externos de control, entre otros aspectos. </t>
    </r>
  </si>
  <si>
    <t>¿Es efectivo el sistema de control interno para los objetivos evaluados? (Si/No) (Justifique su respuesta):</t>
  </si>
  <si>
    <t>Si</t>
  </si>
  <si>
    <t xml:space="preserve">El Sistema de Control Interno de la Secretaría Distrital de la Mujer se considera que es efectivo, esto en razón a que su diseño esta alineado con las necesidades y operatividad de la Entidad, permitiendo la flexibilidad respecto con su evolución, lo que contribuye al cumplimiento misional y de objetivos de la SDMujer. 
Se recomienda fortalecer la toma de decisiones desde el Comité Institucional de Gestión y Desempeño y del Comité Institucional de Coordinación de Control Interno, en relación con la información generada desde la segunda y la tercera Línea de Defensa.
Por lo anterior, se concluye que el sistema de Control Interno de la Secretaría Distrital de la Mujer es efectivo y se ajusta a los planes y programas definidos por la Entidad, contibuyendo al logro de los objetivos institucionales y en aras de continuar con el fortalecimiento del mismo. </t>
  </si>
  <si>
    <t>La entidad cuenta dentro de su Sistema de Control Interno, con una institucionalidad (Líneas de defensa)  que le permita la toma de decisiones frente al control (Si/No) (Justifique su respuesta):</t>
  </si>
  <si>
    <t>La Secretaria Distrital de la Mujer, definió a traves de documentos establecidos por el Proceso de Direccionamiento Estratégico (guías, instructivos y procedimientos) los roles y responsables de las acciones de monitoreo, seguimiento y evaluación, basados en la estructura organizacional, definiendo los Líderes de política, sus equipos técnicos y las responsabilidades en la implementación del MIPG .
Sin embargo, se recomienda  continuar con el ejericio de establecer el mapa de aseguramiento de la Entidad, con el proposito de de proporcionar en forma simple y efectiva un lineamiento que permita la mejora la comunicación referente a la gestión de riesgos y control para cada uno de los procesos y de esta forma fortalecer el funcionamiento del Sistema de Control Interno.</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</si>
  <si>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</si>
  <si>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</si>
  <si>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</si>
  <si>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</si>
  <si>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</si>
  <si>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</si>
  <si>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</si>
  <si>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</si>
  <si>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9"/>
        <rFont val="Arial"/>
        <family val="2"/>
      </rPr>
      <t>FORTALEZAS Y CUMPLIMIENTOS:</t>
    </r>
    <r>
      <rPr>
        <sz val="9"/>
        <rFont val="Arial"/>
        <family val="2"/>
      </rPr>
      <t xml:space="preserve">  
</t>
    </r>
    <r>
      <rPr>
        <b/>
        <i/>
        <u/>
        <sz val="9"/>
        <rFont val="Arial"/>
        <family val="2"/>
      </rPr>
      <t>Cumplimientos</t>
    </r>
    <r>
      <rPr>
        <sz val="9"/>
        <rFont val="Arial"/>
        <family val="2"/>
      </rPr>
      <t xml:space="preserve">
1. En el marco del Comité Institucional de Gestión y Desempeño (CIGD) se han avalado modificaciones a los planes institucionales de la vigencia 2024, asi como, se ha realizado seguimiento a los avances en la ejecución de estos. 
2. Para la vigencia 2024 se mantiene el Comité Institucional de Coordinación de Control Interno (CICCI), el cual se encuentra reglamentado y operando de conformidad con la normatividad vigente
3. Se evidenció que en el II Semestre de 2024, los Planes Estrategicos de Talento Humano, han venido desarrollándose acorde a lo establecidos y ha permitido evaluar la eficacia de los mismos. 
4. La Dirección de Talento Humano ha evidenciado mejoras en el seguimiento a los ingresos, permanencia y retiro de personal, dando cumplimiento normativo
</t>
    </r>
    <r>
      <rPr>
        <b/>
        <i/>
        <u/>
        <sz val="9"/>
        <rFont val="Arial"/>
        <family val="2"/>
      </rPr>
      <t xml:space="preserve">Fortalezas
</t>
    </r>
    <r>
      <rPr>
        <sz val="9"/>
        <rFont val="Arial"/>
        <family val="2"/>
      </rPr>
      <t xml:space="preserve">1. En el marco del Comité Institucional de Gestión y Desempeño (CIGD) se han venido realizando el balance de contratación y alertas de cada una de las dependencias de la SDMujer.  
2. Para el II Semestre de la vigencia 2024 la entidad ajusto sus planes de bienestar en concordancia con los acuerdos sindicales suscritos con los diferentes sindicatos que participan en la Entidad. .
3. En la verificación del apoyo realizado por los contratistas en los productos y servicios que la SDMujer brinda, se identificaron los informes y certificados de supervisión, mediante los cuales se realiza el seguimiento de la ejecución contractual (obligaciones) y presupuestal, junto con los soportes requeridos para los respectivos pagos, dando cuenta del cumplimiento de las obligaciones específicas y generales contenidas en la minuta contractual de prestación de servicios, las que se encuentran estrechamente relacionadas con los servicios y productos de la Entidad, asi mismo, se ha venido realizando el ejercicio de dar cierre a los expedientes contractuales de vigencias anteriores, con el fin de contar con la información actualizada en los sistemas contractuales aplicables a la Entidad.
</t>
    </r>
    <r>
      <rPr>
        <b/>
        <sz val="9"/>
        <rFont val="Arial"/>
        <family val="2"/>
      </rPr>
      <t xml:space="preserve">INCUMPLIMIENTOS Y OPORTUNIDADES DE MEJORA:
</t>
    </r>
    <r>
      <rPr>
        <b/>
        <i/>
        <u/>
        <sz val="9"/>
        <rFont val="Arial"/>
        <family val="2"/>
      </rPr>
      <t xml:space="preserve">Oportunidad de Mejora
</t>
    </r>
    <r>
      <rPr>
        <sz val="9"/>
        <rFont val="Arial"/>
        <family val="2"/>
      </rPr>
      <t xml:space="preserve"> 1. En el marco de los Comites Institucionales (CIGD y CICCI) no se ha hecho referencia al análisis de la información asociada con la generación de reportes financieros desde la Dirección Administrativa y Financiera. 
2. La Oficina Asesora de Planeación, remitio la matriz “PT01 - Matriz componentes SCI Consolidada SDMujer 2024”, en la cual diligenció los lineamientos a su cargo, sin embargo, esta presentó las siguientes inconsistencias en su diligenciamiento
* No se reportó información respecto al Lineamiento 3.2
* Se reporto información de un periodo diferente al de la evaluación (I semestre de 2024), en el lineamiento 5.3. 
3. Se continúan  presentando debilidades en el manejo de la información, asi como en la detección y prevención del uso inadecuado de la información privilegiada, de acuerdo con los resultados del informe de auditoría interna al Proceso de Gestión Tecnológica efectuado por la Oficina de Control Interno, asi como, en el informe de seguimiento estratégico al cumplimiento de la normativa archivística emitido por el Archivo de Bogotá para la vigencia 2023. </t>
    </r>
  </si>
  <si>
    <r>
      <rPr>
        <b/>
        <sz val="9"/>
        <rFont val="Arial"/>
        <family val="2"/>
      </rPr>
      <t>FORTALEZAS Y CUMPLIMIENTOS:</t>
    </r>
    <r>
      <rPr>
        <sz val="9"/>
        <rFont val="Arial"/>
        <family val="2"/>
      </rPr>
      <t xml:space="preserve">  
</t>
    </r>
    <r>
      <rPr>
        <b/>
        <i/>
        <u/>
        <sz val="9"/>
        <rFont val="Arial"/>
        <family val="2"/>
      </rPr>
      <t>Cumplimientos</t>
    </r>
    <r>
      <rPr>
        <sz val="9"/>
        <rFont val="Arial"/>
        <family val="2"/>
      </rPr>
      <t xml:space="preserve">
1.  La entidad mediante la Resolución No 0527 del 28/12/2023 actualizó el Código de Integridad de la Secretaría de la Mujer, adoptado por la Resolución No.0662 del 3 de diciembre de 2021 y se dictan otras disposiciones.
2. En el marco del Comité Institucional de Gestión y Desempeño (CIGD) se aprobaron los planes institucionales de la vigencia 2024.
3. Mediante la Circular No 0013 del 13/06/2024 mediante el cual se dictan los "Lineamientos para el cumplimiento del deber de actualización de la declaración de bienes y rentas, publicación y divulgación proactiva de la declaración de bienes y rentas, actualización del registro de conflictos de interés y la declaración del impuesto de renta y complementarios – ley 2013 de 2019, decretos distritales 189 de 2020 y 159 de 2021 y acuerdo distrital 782 de 2020." 
4. Para la vigencia 2024 se mantiene el Comité Institucional de Coordinación de Control Interno (CICCI), el cual se encuentra reglamentado y operando de conformidad con la normatividad vigente
</t>
    </r>
    <r>
      <rPr>
        <b/>
        <i/>
        <u/>
        <sz val="9"/>
        <rFont val="Arial"/>
        <family val="2"/>
      </rPr>
      <t xml:space="preserve">Fortalezas
</t>
    </r>
    <r>
      <rPr>
        <sz val="9"/>
        <rFont val="Arial"/>
        <family val="2"/>
      </rPr>
      <t xml:space="preserve">1. En el marco del Comité Institucional de Gestión y Desempeño (CIGD) se han venido realizando el balance de contratación y alertas de cada una de las dependencias de la SDMujer.  
2. Para la vigencia 2024 la entidad cuenta con el Plan Institucional de Formación y Capacitación. .
3.En la verificación del apoyo realizado por los contratistas en los productos y servicios que la SDMujer brinda, se identificaron los informes y certificados de supervisión, mediante los cuales se realiza el seguimiento de la ejecución contractual (obligaciones) y presupuestal, junto con los soportes requeridos para los respectivos pagos, dando cuenta del cumplimiento de las obligaciones específicas y generales contenidas en la minuta contractual de prestación de servicios, las que se encuentran estrechamente relacionadas con los servicios y productos de la Entidad
</t>
    </r>
    <r>
      <rPr>
        <b/>
        <sz val="9"/>
        <rFont val="Arial"/>
        <family val="2"/>
      </rPr>
      <t xml:space="preserve">INCUMPLIMIENTOS Y OPORTUNIDADES DE MEJORA:
</t>
    </r>
    <r>
      <rPr>
        <b/>
        <i/>
        <u/>
        <sz val="9"/>
        <rFont val="Arial"/>
        <family val="2"/>
      </rPr>
      <t xml:space="preserve">Oportunidad de Mejora
</t>
    </r>
    <r>
      <rPr>
        <sz val="9"/>
        <rFont val="Arial"/>
        <family val="2"/>
      </rPr>
      <t xml:space="preserve"> 1. Ausencia del procedimiento especifico relacionada con las responsabilidades de cada servidor público sobre el desarrollo y mantenimiento del control interno (1a línea de defensa). 
2. En el marco del CIGD no se ha hecho referencia a la evaluación de actividades relacionadas con el plan de gestión de integridad 2024, el código de integridad, el retiro del personal y evaluación frente a los productos y servicios en los cuales participan los contratistas de apoyo. 
3. En el marco del CICCI no se ha hecho referencia al análisis de la información asociada con la generación de reportes financieros desde la Dirección Administrativa y Financiera.  </t>
    </r>
  </si>
  <si>
    <t>Evaluación de riesgos</t>
  </si>
  <si>
    <r>
      <rPr>
        <b/>
        <sz val="9"/>
        <rFont val="Arial"/>
        <family val="2"/>
      </rPr>
      <t>FORTALEZAS Y CUMPLIMIENTOS:</t>
    </r>
    <r>
      <rPr>
        <sz val="9"/>
        <rFont val="Arial"/>
        <family val="2"/>
      </rPr>
      <t xml:space="preserve">  
</t>
    </r>
    <r>
      <rPr>
        <b/>
        <i/>
        <u/>
        <sz val="9"/>
        <rFont val="Arial"/>
        <family val="2"/>
      </rPr>
      <t>Cumplimientos</t>
    </r>
    <r>
      <rPr>
        <sz val="9"/>
        <rFont val="Arial"/>
        <family val="2"/>
      </rPr>
      <t xml:space="preserve">
1. Se cuenta con Mecanismos que permiten la articulación de todos los instrumentos de planeación (PDD-PEI-PA-POAs) de los procesos y/o áreas. 
2. La Entidad cuenta con una política de Administración del Riesgo implementada y actualizada con la normativa aplicable (DAFP).
3. En cumplimiento de las responsabilidades como 1a Línea de Defensa, los procesos de la SDMujer realizaron el seguimiento al II cuatrimestre de 2024 de los Riesgos y Controles, en los tiempos establecidos y acorde con lo determinado por la Política de Administración del Riesgo. 
4. Los procesos realizan el reporte y registro periódico de la ejecución de los controles que buscan mitigar y/o disminuir la materialización del riesgo en el aplicativo LUCHA. 
5. La Entidad cuenta con un esquema institucional de Lineas de Defensa para los procesos, en el cual se definieron las responsabilidades de los mismos.
6. En el marco del Comité Institucional de Gestión y Desempeño, se presentan y valoran los resultados obtenidos en la evaluación de los controles establecidos para los riesgos identificados, respecto al diseño y ejecución de los mismos. 
</t>
    </r>
    <r>
      <rPr>
        <b/>
        <i/>
        <u/>
        <sz val="9"/>
        <rFont val="Arial"/>
        <family val="2"/>
      </rPr>
      <t xml:space="preserve">Fortalezas
</t>
    </r>
    <r>
      <rPr>
        <sz val="9"/>
        <rFont val="Arial"/>
        <family val="2"/>
      </rPr>
      <t xml:space="preserve">1. La Entidad ha definido un contexto estratégico y construido una matriz DOFA, que sirve de base en el proceso de identificación de riesgos y controles, el cual se encuentra en proceso de actualización, mediante un ejercicio de co-creación entre todas las dependencias de la SDMujer.
2. La Oficina Asesora de Planeación, en el marco de las 3a y 4a sesiones del CICCI efectuados  los 30/07/2024 y 16/09/2024 , presentó a la Alta Dirección los Informes de Gestión de Riesgos de I y II Cuatrimestre 2024. 
3. Se realizó monitoreo a los riesgos asociados a corrupción por parte de la 2a y 3a línea de defensa. 
</t>
    </r>
    <r>
      <rPr>
        <b/>
        <sz val="9"/>
        <rFont val="Arial"/>
        <family val="2"/>
      </rPr>
      <t xml:space="preserve">INCUMPLIMIENTOS Y OPORTUNIDADES DE MEJORA:
</t>
    </r>
    <r>
      <rPr>
        <b/>
        <i/>
        <u/>
        <sz val="9"/>
        <rFont val="Arial"/>
        <family val="2"/>
      </rPr>
      <t xml:space="preserve">Oportunidad de Mejora
</t>
    </r>
    <r>
      <rPr>
        <sz val="9"/>
        <rFont val="Arial"/>
        <family val="2"/>
      </rPr>
      <t xml:space="preserve"> 1. En el marco del Informe de Auditoría Interna de Cumplimiento: Evaluación a la Gestión de Riesgos Institucional y Programa de Transparencia y Ética Pública realizado por la OCI, se observó que la Entidad cuenta con un Procedimiento de Administración del Riesgo PG-PR-3, sin embargo, se observó que aún se continuan presentando debilidades en la idetificación y determinación de controles adecuados y acciones preventivas que contribuyan a  mitigar la ocurrencia de eventos de riesgo.  
</t>
    </r>
  </si>
  <si>
    <r>
      <rPr>
        <b/>
        <sz val="9"/>
        <rFont val="Arial"/>
        <family val="2"/>
      </rPr>
      <t>FORTALEZAS Y CUMPLIMIENTOS:</t>
    </r>
    <r>
      <rPr>
        <sz val="9"/>
        <rFont val="Arial"/>
        <family val="2"/>
      </rPr>
      <t xml:space="preserve">  
</t>
    </r>
    <r>
      <rPr>
        <b/>
        <i/>
        <u/>
        <sz val="9"/>
        <rFont val="Arial"/>
        <family val="2"/>
      </rPr>
      <t>Cumplimientos</t>
    </r>
    <r>
      <rPr>
        <sz val="9"/>
        <rFont val="Arial"/>
        <family val="2"/>
      </rPr>
      <t xml:space="preserve">
1. Se cuenta con Mecanismos que permiten la articulación de todos los instrumentos de planeación (PDD-PEI-PA-POAs) de los procesos y/o áreas. 
2. La Entidad cuenta con una política de Administración del Riesgo implementada y actualizada con la normativa aplicable (DAFP).
3. En cumplimiento de las responsabilidades como 1a Linea de Defensa, los procesos de la SDMujer realizaron el seguimiento al I cuatrimestre de 2024 de los Riesgos y Controles, en los tiempos establecidos y acorde con lo determinado por la Política de Administración del Riesgo. 
4. Los procesos realizan el reporte y registro periodico de la ejecución de los controles que buscan mitigar y/o disminuir la materialización del riesgo en el aplicativo LUCHA. 
5. La Entidad cuenta con un esquema institucional de Lineas de Defensa para los procesos, en el cual se definieron las responsabilidades de los mismos. 
</t>
    </r>
    <r>
      <rPr>
        <b/>
        <i/>
        <u/>
        <sz val="9"/>
        <rFont val="Arial"/>
        <family val="2"/>
      </rPr>
      <t xml:space="preserve">Fortalezas
</t>
    </r>
    <r>
      <rPr>
        <sz val="9"/>
        <rFont val="Arial"/>
        <family val="2"/>
      </rPr>
      <t xml:space="preserve">1. La Entidad ha definido un contexto estratégico y construido una matriz DOFA, que sirve de base en el proceso de identificación de riesgos y controles.
2. La Oficina Asesora de Planeación, en el marco de la 2a sesión del CICCI efectuado el 30/04/2024, presentó a la Alta Dirección el Informe de Gestión de Riesgos del II Cuatrimestre de 2023. 
3. La Oficina Asesora de Planeación, en el marco de la 2a sesión del CIGD efectuado el 26/02/2024, enunció las responsabilidades establecidas para las Líneas de Defensa en la Entidad. 
4. Se realizó monitoreo a los riesgos asociados a corrupción por parte de la 2a y 3a línea de defensa. 
</t>
    </r>
    <r>
      <rPr>
        <b/>
        <sz val="9"/>
        <rFont val="Arial"/>
        <family val="2"/>
      </rPr>
      <t xml:space="preserve">INCUMPLIMIENTOS Y OPORTUNIDADES DE MEJORA:
</t>
    </r>
    <r>
      <rPr>
        <b/>
        <i/>
        <u/>
        <sz val="9"/>
        <rFont val="Arial"/>
        <family val="2"/>
      </rPr>
      <t xml:space="preserve">Oportunidad de Mejora
</t>
    </r>
    <r>
      <rPr>
        <sz val="9"/>
        <rFont val="Arial"/>
        <family val="2"/>
      </rPr>
      <t xml:space="preserve"> 1. En el marco del Informe de Auditoría Interna de Cumplimiento: Evaluación a la Gestión de Riesgos Institucional y Programa de Transparencia y Ética Pública realizado por la OCI, se observó que la Entidad cuenta con un Procedimiento de Administración del Riesgo PG-PR-3 V8, sin embargo, se observó que aún se continuan presentando debilidades en la idetificación y determinación de controles adecuados y acciones preventivas que contribuyan a  mitigar la ocurrencia de eventos de riesgo.  
2. En el marco del Informe de Auditoría Interna de Cumplimiento: Evaluación a la Gestión de Riesgos Institucional y Programa de Transparencia y Ética Pública realizado por la OCI, se evidenció que, si bien, en la Política de Administración del Riesgo se determina  la segregación de funciones respecto a los responsables de la ejecución y seguimiento de  los riesgos y controles, en la verificación en el aplicativo LUCHA, se obseró que en lagunos procesos, no se da cumplimiento a este lineamiento, siendo el responsable el mismo de ejecutar ambas actividades. </t>
    </r>
  </si>
  <si>
    <t>Actividades de control</t>
  </si>
  <si>
    <r>
      <rPr>
        <b/>
        <sz val="9"/>
        <rFont val="Arial"/>
        <family val="2"/>
      </rPr>
      <t>FORTALEZAS Y CUMPLIMIENTOS:</t>
    </r>
    <r>
      <rPr>
        <sz val="9"/>
        <rFont val="Arial"/>
        <family val="2"/>
      </rPr>
      <t xml:space="preserve">  
</t>
    </r>
    <r>
      <rPr>
        <b/>
        <i/>
        <u/>
        <sz val="9"/>
        <rFont val="Arial"/>
        <family val="2"/>
      </rPr>
      <t xml:space="preserve">Cumplimientos
</t>
    </r>
    <r>
      <rPr>
        <sz val="9"/>
        <rFont val="Arial"/>
        <family val="2"/>
      </rPr>
      <t xml:space="preserve">1. En cumplimiento del Procedimiento "Control de documentos del Sistema Integrado de Gestión, PG-PR-6", desde la 2a línea de defensa (OAP), se ha venido realizando el ejercicio de evaluación de las actualizaciones de los documentos del Sistema de Gestión asociados a los procesos.
2. En el marco del Programa de Transparencia y  Ética Pública , la 2a y 3a línea de defensa (OAP-OCI), han venido realizando el seguimiento y evaluación independiente del diseño de los controles, asi como, el monitoreo de los riesgos, en concordancia con lo establecido en la Política de Administración del Riesgo PG-PLT-1, y el  Procedimiento Administración del Riesgo PG-PR-3. 
3. La Entidad, acorde con el Manual de Gestión Tecnológica GT-MA-1, ha realizado la identificación y determinación de los roles y usuarios para el uso de las infraestructuras tecnológicas.
4. En el marco de los informes de evaluación de riesgos institucional efectuados por la Oficina de Control Interno, y en cumplimiento de su rol de tercera (3ª) línea de defensa, se han realizado la evaluación de los controles implementados que permiten mitigar los riesgos identificados en la prestación de servicios de terceros a la SDMujer. 
</t>
    </r>
    <r>
      <rPr>
        <b/>
        <i/>
        <u/>
        <sz val="9"/>
        <rFont val="Arial"/>
        <family val="2"/>
      </rPr>
      <t xml:space="preserve">Fortalezas
</t>
    </r>
    <r>
      <rPr>
        <sz val="9"/>
        <rFont val="Arial"/>
        <family val="2"/>
      </rPr>
      <t>1. Para la presente vigencia se emitieron lineamientos con el proposito de realizar la actualización documental del Sistema Integrado de Gestión (caracterizaciones, procedimientos, formatos, guías, manuales, instructivos, politicas, protocolos, entre otros),  actualización que se finalizara en el I semestre de 2025. 
2. Se cuenta con un Sistema de Información Institucional "LUCHA", que centraliza la información concerniente a las herramientas de gestión de los procesos (Documental, Mejoramiento Continuo, Riesgos y Oportunidades, entre otros).
3. Se han realizado actualizaciones en la infraestructura tecnológica de la Entidad, asi como, en la continuidad del desarrollo de nuevos sistemas de información y/o aplicativos (PANDORA, SIMISIONAL2, ICOPS para Proveedores, entre otros), que faciliten el trabajo de las dependencias en el control y seguimiento de sus actividades. 
4. Se pudo evidenciar que en el aplicativo LUCHA, modulo de riesgos se realizaron los ajustes de la asignación de responsables de la ejecución y seguimiento de los riesgos y sus controles, permitiendo la segregación de funciones y guardando coherencia con los lineamientos establecidos en la Politica de Administración de Riesgos.</t>
    </r>
    <r>
      <rPr>
        <b/>
        <i/>
        <u/>
        <sz val="9"/>
        <rFont val="Arial"/>
        <family val="2"/>
      </rPr>
      <t xml:space="preserve">
</t>
    </r>
    <r>
      <rPr>
        <b/>
        <sz val="9"/>
        <rFont val="Arial"/>
        <family val="2"/>
      </rPr>
      <t xml:space="preserve">INCUMPLIMIENTOS Y OPORTUNIDADES DE MEJORA:
</t>
    </r>
    <r>
      <rPr>
        <b/>
        <i/>
        <u/>
        <sz val="9"/>
        <rFont val="Arial"/>
        <family val="2"/>
      </rPr>
      <t xml:space="preserve">Oportunidad de Mejora
</t>
    </r>
    <r>
      <rPr>
        <sz val="9"/>
        <rFont val="Arial"/>
        <family val="2"/>
      </rPr>
      <t xml:space="preserve"> 1. La Oficina Asesora de Planeación, remitio la matriz “PT01 - Matriz componentes SCI Consolidada SDMujer 2024”, en la cual diligenció los lineamientos a su cargo, sin embargo, esta presentó la siguiente inconsistencia en su diligenciamiento
* Se reporto información de un periodo diferente al de la evaluación (I semestre de 2024), en el lineamiento 10.3 </t>
    </r>
  </si>
  <si>
    <r>
      <rPr>
        <b/>
        <sz val="9"/>
        <rFont val="Arial"/>
        <family val="2"/>
      </rPr>
      <t>FORTALEZAS Y CUMPLIMIENTOS:</t>
    </r>
    <r>
      <rPr>
        <sz val="9"/>
        <rFont val="Arial"/>
        <family val="2"/>
      </rPr>
      <t xml:space="preserve">  
</t>
    </r>
    <r>
      <rPr>
        <b/>
        <i/>
        <u/>
        <sz val="9"/>
        <rFont val="Arial"/>
        <family val="2"/>
      </rPr>
      <t xml:space="preserve">Cumplimientos
</t>
    </r>
    <r>
      <rPr>
        <sz val="9"/>
        <rFont val="Arial"/>
        <family val="2"/>
      </rPr>
      <t xml:space="preserve">1. En cumplimiento del Procedimiento "Control de documentos del Sistema Integrado de Gestión, PG-PR-6", desde la 2a linea de defensa (OAP), se ha venido realizando el ejercicio de evaluación de las actualizaciones de los documentos del Sistema de Gestión asociados a los procesos.
2. En el marco del Programa de Transparencia y  Etica Pública (2023 - PAAC), la 2a y 3a linea de defensa (OAP-OCI), han venido realizando el seguimiento y evaluación independiente del diseño de los controles, asi como, el monitoreo de los riesgos, en concordancia con lo establecido en la Política de Administración del Riesgo PG-PLT-1, y el  Procedimiento Administración del Riesgo PG-PR-3. 
3. La Entidad, acorde con el Manual de Gestión Tecnologica GT-MA-1, ha realizado la identificación y determinación de los roles y usuarios para el uso de las infraestructuras tecnologicas. 
</t>
    </r>
    <r>
      <rPr>
        <b/>
        <i/>
        <u/>
        <sz val="9"/>
        <rFont val="Arial"/>
        <family val="2"/>
      </rPr>
      <t xml:space="preserve">Fortalezas
</t>
    </r>
    <r>
      <rPr>
        <sz val="9"/>
        <rFont val="Arial"/>
        <family val="2"/>
      </rPr>
      <t>1. Para la presente vigencia se emitieron lineamientos con el proposito de realizar la actualización documental del Sistema Integrado de Gestión (caracterizaciones, procedimientos, formatos,gías, manuales, instructivos, politicas, protocolos, entre otros) a más tardar el 31/12/2024.
2. Se cuenta con un Sistema de Información Institucional "LUCHA", que centraliza la información concerniente a las herramientas de gestión de los procesos (Documental, Mejoramiento Continuo, Riesgos y Oportunidades, entre otros).</t>
    </r>
    <r>
      <rPr>
        <b/>
        <i/>
        <u/>
        <sz val="9"/>
        <rFont val="Arial"/>
        <family val="2"/>
      </rPr>
      <t xml:space="preserve">
</t>
    </r>
    <r>
      <rPr>
        <b/>
        <sz val="9"/>
        <rFont val="Arial"/>
        <family val="2"/>
      </rPr>
      <t xml:space="preserve">INCUMPLIMIENTOS Y OPORTUNIDADES DE MEJORA:
</t>
    </r>
    <r>
      <rPr>
        <b/>
        <i/>
        <u/>
        <sz val="9"/>
        <rFont val="Arial"/>
        <family val="2"/>
      </rPr>
      <t xml:space="preserve">Oportunidad de Mejora
</t>
    </r>
    <r>
      <rPr>
        <sz val="9"/>
        <rFont val="Arial"/>
        <family val="2"/>
      </rPr>
      <t xml:space="preserve"> 1. Debilidades en el reporte y entrega de evidencias en los lineamientos 11.1, 11.2 y 11.3, debido que en la matriz de reporte de dichos lineamientos el proceso de Gestión Tecnologica indica unos soportes como evidencia, sin embargo, al verificar dichos soportes en la carpeta compartida no se observa que se registrara dicha información (11.1: Cronograma de mantenimientos, mantenimiento de equipos; 11.2: Informe Técnico de Actualización y 11.3: Registro de Licenciamiento Microsoft).  </t>
    </r>
  </si>
  <si>
    <t>Información y comunicación</t>
  </si>
  <si>
    <r>
      <rPr>
        <b/>
        <sz val="9"/>
        <rFont val="Arial"/>
        <family val="2"/>
      </rPr>
      <t>FORTALEZAS Y CUMPLIMIENTOS:</t>
    </r>
    <r>
      <rPr>
        <sz val="9"/>
        <rFont val="Arial"/>
        <family val="2"/>
      </rPr>
      <t xml:space="preserve">  
</t>
    </r>
    <r>
      <rPr>
        <b/>
        <i/>
        <u/>
        <sz val="9"/>
        <rFont val="Arial"/>
        <family val="2"/>
      </rPr>
      <t xml:space="preserve">Cumplimientos
</t>
    </r>
    <r>
      <rPr>
        <sz val="9"/>
        <rFont val="Arial"/>
        <family val="2"/>
      </rPr>
      <t xml:space="preserve">1. La Entidad cuenta con procedimientos que permiten el manejo de la información entrante asi como la respuesta a esta, indicando los términos,  los formatos establecidos por la SDMujer, y los criterios de calidad (coherencia, calidez, claridad y oportunidad), establecidos en el Manual para la Gestión de Peticiones Ciudadanas de la Secretaría General de la Alcaldía Mayor de Bogotá y como lo solicita la Dirección Distrital de Calidad del Servicio. 
2. En cumplimiento de la Directiva  Distrital 001 del 03 de marzo de 2021 y del Manual para el registro y tratamiento de denuncias por posibles actos de corrupción y/o posibles inhabilidades, incompatibilidades o conflictos de interés AC-MA-2, la Entidad ha implementado canales de información  para la denuncia anónima o confidencial de posibles situaciones irregulares, asi como mecanismos para su manejo, como son ORFEO, Bogotá Te Escucha, correos electronicos de la DTH y la OCDI.
</t>
    </r>
    <r>
      <rPr>
        <b/>
        <i/>
        <u/>
        <sz val="9"/>
        <rFont val="Arial"/>
        <family val="2"/>
      </rPr>
      <t xml:space="preserve">Fortalezas
</t>
    </r>
    <r>
      <rPr>
        <sz val="9"/>
        <rFont val="Arial"/>
        <family val="2"/>
      </rPr>
      <t>1. La Entidad permanentemente, realiza difusión, promoción y visibilización de la oferta de servicios y estrategias mediante piezas comunicativas y socialización de estas a través de redes sociales y pagina web institucional.
2. Con el ánimo de gestionar la información relevante para alcanzar los objetivos institucionales, la Entidad ha diseñado sistemas de información propios, que permiten la captura y procesamiento de la información, asi como, coadyuva a la toma de decisiones estratégicas y misionales(ICOPS, SIMISIONAL).</t>
    </r>
    <r>
      <rPr>
        <b/>
        <i/>
        <u/>
        <sz val="9"/>
        <rFont val="Arial"/>
        <family val="2"/>
      </rPr>
      <t xml:space="preserve">
</t>
    </r>
    <r>
      <rPr>
        <b/>
        <sz val="9"/>
        <rFont val="Arial"/>
        <family val="2"/>
      </rPr>
      <t xml:space="preserve">INCUMPLIMIENTOS Y OPORTUNIDADES DE MEJORA:
</t>
    </r>
    <r>
      <rPr>
        <b/>
        <i/>
        <u/>
        <sz val="9"/>
        <rFont val="Arial"/>
        <family val="2"/>
      </rPr>
      <t xml:space="preserve">Incumplimientos
</t>
    </r>
    <r>
      <rPr>
        <sz val="9"/>
        <rFont val="Arial"/>
        <family val="2"/>
      </rPr>
      <t>1. Con el proposito de realizar la Auditoria de Cumplimiento: Evaluación Independiente sobre el Estado del Sistema de Control Interno II Semestre de 2024, la Oficina de Control Interno solicito información a  las dependencias responsables, mediante memorando radicado No. 3-2024-007901 del 31/12/2024, sin embargo, no se recibió respuesta de las Direcciones del Sistema del Cuidado y Gestión del Conocimiento, solicitud reiterada  a traves de correo electronico el dia 14/01/2025. Lo anterior, contraviene lo establecido en el articulo 151 del Decreto 403 de 2020 "Deber de entrega de información para el ejercicio de las funciones de la unidad u oficina de control interno.</t>
    </r>
    <r>
      <rPr>
        <u/>
        <sz val="9"/>
        <rFont val="Arial"/>
        <family val="2"/>
      </rPr>
      <t>Los servidores
responsables de la información requerida por la unidad u oficina de control interno deberán facilitar el acceso y el suministro de información</t>
    </r>
    <r>
      <rPr>
        <sz val="9"/>
        <rFont val="Arial"/>
        <family val="2"/>
      </rPr>
      <t xml:space="preserve"> (...)".</t>
    </r>
    <r>
      <rPr>
        <b/>
        <i/>
        <u/>
        <sz val="9"/>
        <rFont val="Arial"/>
        <family val="2"/>
      </rPr>
      <t xml:space="preserve">
</t>
    </r>
  </si>
  <si>
    <r>
      <rPr>
        <b/>
        <sz val="9"/>
        <rFont val="Arial"/>
        <family val="2"/>
      </rPr>
      <t>FORTALEZAS Y CUMPLIMIENTOS:</t>
    </r>
    <r>
      <rPr>
        <sz val="9"/>
        <rFont val="Arial"/>
        <family val="2"/>
      </rPr>
      <t xml:space="preserve">  
</t>
    </r>
    <r>
      <rPr>
        <b/>
        <i/>
        <u/>
        <sz val="9"/>
        <rFont val="Arial"/>
        <family val="2"/>
      </rPr>
      <t xml:space="preserve">Cumplimientos
</t>
    </r>
    <r>
      <rPr>
        <sz val="9"/>
        <rFont val="Arial"/>
        <family val="2"/>
      </rPr>
      <t xml:space="preserve">1.  La Entidad cuenta con procedimientos que permiten el manejo de la información entrante asi como la respuesta a esta, indicando los terminos,  los formatos establecidos por la SDMujer, y los criterios de calidad (coherencia, calidez, claridad y oportunidad), establecidos en el Manual para la Gestión de Peticiones Ciudadanas de la Secretaría General de la Alcaldía Mayor de Bogotá y como lo solicita la Dirección Distrital de Calidad del Servicio. 
2. En cumplimiento de la Directiva  Distrital 001 del 03 de marzo de 2021 y del Manualpara el registro y tratamiento de denuncias por posibles actos de corrupción y/o posibles inhabilidades, incompatibilidades o conflictos de interes AC-MA-2 Versión 1 del 31/08/2023, la Entidad ha implementado canales de información  para la denuncia anonima o confidencial de posibles situaciones irregulares, asi como mecanismos para su manejo, como son ORFEO, Bogotá Te Escucha, correso electronicos de la DTH y la OCDI. 
</t>
    </r>
    <r>
      <rPr>
        <b/>
        <i/>
        <u/>
        <sz val="9"/>
        <rFont val="Arial"/>
        <family val="2"/>
      </rPr>
      <t xml:space="preserve">Fortalezas
</t>
    </r>
    <r>
      <rPr>
        <sz val="9"/>
        <rFont val="Arial"/>
        <family val="2"/>
      </rPr>
      <t>1. La Entidad permanentemente, realiza difusión, promoción y visibilización de la oferta de servicios y estrategias mediante piezas comunicativas y socialización de estas a traves de redes sociales y pagina web institucional.
2. Con el animo de gestionar la información relevante para alcanzar los objetivos institucionales, la Entidad ha diseñado sistemas de información propios, que permiten la captura y procesamiento de la información, asi como, coadyuva a la toma de decisiones estrategicas y misionales(ICOPS, SIMISIONAL)</t>
    </r>
    <r>
      <rPr>
        <b/>
        <i/>
        <u/>
        <sz val="9"/>
        <rFont val="Arial"/>
        <family val="2"/>
      </rPr>
      <t xml:space="preserve">
</t>
    </r>
    <r>
      <rPr>
        <b/>
        <sz val="9"/>
        <rFont val="Arial"/>
        <family val="2"/>
      </rPr>
      <t xml:space="preserve">INCUMPLIMIENTOS Y OPORTUNIDADES DE MEJORA:
</t>
    </r>
    <r>
      <rPr>
        <b/>
        <i/>
        <u/>
        <sz val="9"/>
        <rFont val="Arial"/>
        <family val="2"/>
      </rPr>
      <t xml:space="preserve">Incumplimientos
</t>
    </r>
    <r>
      <rPr>
        <sz val="9"/>
        <rFont val="Arial"/>
        <family val="2"/>
      </rPr>
      <t>1. Con el proposito de realizar la Auditoria de Cumplimiento: Evaluación Independiente sobre el Estado del Sistema de Control Interno I Semestre de 2024, la Oficina de Control Interno solicito información a  las dependencias responsables, mediante memorando radicado No. 3-2024-003231 del 09/07/2024, sin embargo, no se recibió respuesta de la Dirección de Eliminación de Violencias  contra las Mujeres y Acceso a la Justicia, solicitud reiterada  a traves de correo electronico el dia 16/07/2024. Lo anterior, contraviene lo establecido en el articulo 151 del Decreto 403 de 2020 "Deber de entrega de información para el ejercicio de las funciones de la unidad u oficina de control interno.</t>
    </r>
    <r>
      <rPr>
        <u/>
        <sz val="9"/>
        <rFont val="Arial"/>
        <family val="2"/>
      </rPr>
      <t>Los servidores
responsables de la información requerida por la unidad u oficina de control interno deberán facilitar el acceso y el suministro de información</t>
    </r>
    <r>
      <rPr>
        <sz val="9"/>
        <rFont val="Arial"/>
        <family val="2"/>
      </rPr>
      <t xml:space="preserve"> (...)".</t>
    </r>
    <r>
      <rPr>
        <b/>
        <i/>
        <u/>
        <sz val="9"/>
        <rFont val="Arial"/>
        <family val="2"/>
      </rPr>
      <t xml:space="preserve">
Oportunidad de Mejora
</t>
    </r>
    <r>
      <rPr>
        <sz val="9"/>
        <rFont val="Arial"/>
        <family val="2"/>
      </rPr>
      <t xml:space="preserve"> 1.  Debilidades en el reporte y entrega de evidencias en los lineamientos 13.1, 13.2, 13.3 y 15.4, debido que en la matriz de reporte de dichos lineamientos los procesos de Gestión Tecnologica y Comunicación Estrategica indican unos soportes como evidencia, sin embargo, al verificar dichos soportes en la carpeta compartida no se observa que se registrara dicha información (OAP-GT- 13.1:Despliegue SIMISIONAL 2.0 Y Solicitud ICOPS - Paz y Salvo y Acta de pruebas ICOPS - Sin Pendientes; 13.2: Plan de Seguridad y Privacidad de la Información 2024, 13.3: Borrador de la Guía de Armonización de Datos Personales y ASESORA COMUNICACIONES - 15.4: Matriz y Contenido y Monitoreo Medios ).  </t>
    </r>
  </si>
  <si>
    <t xml:space="preserve">Monitoreo </t>
  </si>
  <si>
    <r>
      <t xml:space="preserve">FORTALEZAS Y CUMPLIMIENTOS:  
Cumplimientos
</t>
    </r>
    <r>
      <rPr>
        <sz val="9"/>
        <rFont val="Arial"/>
        <family val="2"/>
      </rPr>
      <t xml:space="preserve">1. La aprobación del Plan Anual de Auditoría de la Oficina de Control Interno para la vigencia 2025 en cumplimiento del parágrafo 2 del artículo 27 del Decreto Distrital 221 del 6 de junio de 2023  por parte del Comité Institucional de Coordinación de Control Interno en su versión 1 el 20 de diciembre de 2024.
</t>
    </r>
    <r>
      <rPr>
        <b/>
        <sz val="9"/>
        <rFont val="Arial"/>
        <family val="2"/>
      </rPr>
      <t xml:space="preserve">Fortalezas
</t>
    </r>
    <r>
      <rPr>
        <sz val="9"/>
        <rFont val="Arial"/>
        <family val="2"/>
      </rPr>
      <t xml:space="preserve">1.  La presentación y socialización periódica al Comité Institucional de Coordinación de Control Interno de los avances del Plan Anual de Auditoría, así como los resultados de los informes realizados por la Oficina de Control Interno y Entes de Control Externos de la vigencia 2024.
</t>
    </r>
  </si>
  <si>
    <r>
      <t xml:space="preserve">FORTALEZAS Y CUMPLIMIENTOS:  
Cumplimientos
</t>
    </r>
    <r>
      <rPr>
        <sz val="9"/>
        <rFont val="Arial"/>
        <family val="2"/>
      </rPr>
      <t xml:space="preserve">1. La aprobación del Plan Anual de Auditoría de la Oficina de Control Interno para la vigencia 2024 en cumplimiento del parágrafo 2 del artículo 27 del Decreto Distrital 221 del 6 de junio de 2023  por parte del Comité Institucional de Coordinación de Control Interno en su versión 1 el 04 de diciembre de 2023 y Actualización V2 el 11 de marzo de 2024.
Fortalezas
1.  La presentación y socialización periódica al Comité Institucional de Coordinación de Control Interno de los avances del Plan Anual de Auditoría, así como los resultados de los informes realizados por la Oficina de Control Interno y Entes de Control Externos.
</t>
    </r>
    <r>
      <rPr>
        <b/>
        <sz val="9"/>
        <rFont val="Arial"/>
        <family val="2"/>
      </rPr>
      <t xml:space="preserve">INCUMPLIMIENTOS Y OPORTUNIDADES DE MEJORA:
Oportunidad de Mejora
</t>
    </r>
    <r>
      <rPr>
        <sz val="9"/>
        <rFont val="Arial"/>
        <family val="2"/>
      </rPr>
      <t xml:space="preserve"> 1. Se evidenció  que se presentó en el marco del CICCI del 11/03/2024 los Resultados del Informe de Evaluación del Sistema de Control Interno Contable vigencia 2023, en el cual se realizo seguimiento a temas financieros y contables, entre los cuales se incluyen los  Estados Financieros a 31 de diciembre de 2023, sin embargo, no se han presentado resultados y/o avances de los Estados Financieros de la Entidad.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</si>
</sst>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0"/>
      <color theme="1"/>
      <name val="Arial"/>
      <family val="2"/>
    </font>
    <font>
      <b/>
      <sz val="20"/>
      <color theme="0"/>
      <name val="Arial Narrow"/>
      <family val="2"/>
    </font>
    <font>
      <b/>
      <sz val="24"/>
      <color theme="1"/>
      <name val="Arial Narrow"/>
      <family val="2"/>
    </font>
    <font>
      <sz val="11"/>
      <color theme="1"/>
      <name val="Arial Narrow"/>
      <family val="2"/>
    </font>
    <font>
      <sz val="11"/>
      <color theme="0"/>
      <name val="Arial Narrow"/>
      <family val="2"/>
    </font>
    <font>
      <b/>
      <sz val="18"/>
      <color theme="0"/>
      <name val="Arial"/>
      <family val="2"/>
    </font>
    <font>
      <b/>
      <sz val="2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9"/>
      <name val="Arial"/>
      <family val="2"/>
    </font>
    <font>
      <b/>
      <sz val="9"/>
      <name val="Arial"/>
      <family val="2"/>
    </font>
    <font>
      <b/>
      <i/>
      <u/>
      <sz val="9"/>
      <name val="Arial"/>
      <family val="2"/>
    </font>
    <font>
      <u/>
      <sz val="9"/>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justify" vertical="center" wrapText="1"/>
      <protection locked="0"/>
    </xf>
    <xf numFmtId="49" fontId="12" fillId="2" borderId="24" xfId="0" applyNumberFormat="1" applyFont="1" applyFill="1" applyBorder="1" applyAlignment="1" applyProtection="1">
      <alignment horizontal="justify" vertical="center" wrapText="1"/>
      <protection locked="0"/>
    </xf>
    <xf numFmtId="49" fontId="12" fillId="2" borderId="25" xfId="0" applyNumberFormat="1" applyFont="1" applyFill="1" applyBorder="1" applyAlignment="1" applyProtection="1">
      <alignment horizontal="justify" vertical="center" wrapText="1"/>
      <protection locked="0"/>
    </xf>
    <xf numFmtId="49" fontId="0" fillId="2" borderId="0" xfId="0" applyNumberFormat="1" applyFill="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6" fillId="2" borderId="0" xfId="0" applyFont="1" applyFill="1" applyAlignment="1">
      <alignment wrapText="1"/>
    </xf>
    <xf numFmtId="0" fontId="17"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15" xfId="0" applyFont="1" applyBorder="1" applyAlignment="1" applyProtection="1">
      <alignment horizontal="left" vertical="center" wrapText="1"/>
      <protection locked="0"/>
    </xf>
    <xf numFmtId="0" fontId="9" fillId="0" borderId="0" xfId="0" applyFont="1" applyAlignment="1">
      <alignment vertical="center"/>
    </xf>
    <xf numFmtId="9" fontId="18" fillId="6" borderId="6" xfId="0" applyNumberFormat="1" applyFont="1" applyFill="1" applyBorder="1" applyAlignment="1" applyProtection="1">
      <alignment horizontal="center" vertical="center"/>
      <protection locked="0" hidden="1"/>
    </xf>
    <xf numFmtId="0" fontId="9" fillId="0" borderId="11" xfId="0" applyFont="1" applyBorder="1" applyAlignment="1">
      <alignment vertical="center"/>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0" fillId="0" borderId="11" xfId="0" applyBorder="1"/>
    <xf numFmtId="0" fontId="5" fillId="3"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0" fillId="0" borderId="11" xfId="0" applyFont="1" applyBorder="1" applyAlignment="1" applyProtection="1">
      <alignment horizontal="left" vertical="center" wrapText="1"/>
      <protection locked="0"/>
    </xf>
    <xf numFmtId="9" fontId="18" fillId="6" borderId="6" xfId="0" applyNumberFormat="1" applyFont="1" applyFill="1" applyBorder="1" applyAlignment="1" applyProtection="1">
      <alignment horizontal="center" vertical="center"/>
      <protection locked="0"/>
    </xf>
    <xf numFmtId="0" fontId="14" fillId="2" borderId="0" xfId="0" applyFont="1" applyFill="1" applyAlignment="1">
      <alignment vertical="center"/>
    </xf>
    <xf numFmtId="0" fontId="9"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0" fillId="2" borderId="32" xfId="0" applyFill="1" applyBorder="1"/>
    <xf numFmtId="0" fontId="0" fillId="2" borderId="33" xfId="0" applyFill="1" applyBorder="1"/>
    <xf numFmtId="0" fontId="0" fillId="2" borderId="34" xfId="0" applyFill="1" applyBorder="1"/>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007FFB45-EDC1-4D32-8CCC-DA1C585195E5}"/>
            </a:ext>
          </a:extLst>
        </xdr:cNvPr>
        <xdr:cNvPicPr>
          <a:picLocks noChangeAspect="1"/>
        </xdr:cNvPicPr>
      </xdr:nvPicPr>
      <xdr:blipFill>
        <a:blip xmlns:r="http://schemas.openxmlformats.org/officeDocument/2006/relationships" r:embed="rId1"/>
        <a:stretch>
          <a:fillRect/>
        </a:stretch>
      </xdr:blipFill>
      <xdr:spPr>
        <a:xfrm>
          <a:off x="2626722" y="1701063"/>
          <a:ext cx="4556216" cy="2417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yam%20Herrera\Downloads\Formato-informe-sci-parametrizado-final%20II%20Sem%202024%20DEF.xlsx" TargetMode="External"/><Relationship Id="rId1" Type="http://schemas.openxmlformats.org/officeDocument/2006/relationships/externalLinkPath" Target="Formato-informe-sci-parametrizado-final%20II%20Sem%202024%20D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0.96875</v>
          </cell>
        </row>
        <row r="26">
          <cell r="N26">
            <v>0.79411764705882348</v>
          </cell>
        </row>
        <row r="43">
          <cell r="N43">
            <v>0.83333333333333337</v>
          </cell>
        </row>
        <row r="55">
          <cell r="N55">
            <v>0.9285714285714286</v>
          </cell>
        </row>
        <row r="69">
          <cell r="N69">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52D0-A72D-4977-B7F3-CB85627F8CC1}">
  <dimension ref="B1:V38"/>
  <sheetViews>
    <sheetView tabSelected="1" topLeftCell="F25" zoomScale="115" zoomScaleNormal="115" workbookViewId="0">
      <selection activeCell="I34" sqref="I34"/>
    </sheetView>
  </sheetViews>
  <sheetFormatPr baseColWidth="10" defaultColWidth="11.44140625" defaultRowHeight="13.2" x14ac:dyDescent="0.25"/>
  <cols>
    <col min="1" max="1" width="3.109375" style="1" customWidth="1"/>
    <col min="2" max="2" width="3.44140625" style="1" customWidth="1"/>
    <col min="3" max="3" width="35.5546875" style="1" customWidth="1"/>
    <col min="4" max="4" width="2.5546875" style="1" customWidth="1"/>
    <col min="5" max="5" width="38.6640625" style="1" customWidth="1"/>
    <col min="6" max="6" width="10.88671875" style="1" customWidth="1"/>
    <col min="7" max="7" width="23.44140625" style="1" customWidth="1"/>
    <col min="8" max="8" width="7.5546875" style="1" customWidth="1"/>
    <col min="9" max="9" width="103.44140625" style="1" customWidth="1"/>
    <col min="10" max="10" width="5.88671875" style="1" customWidth="1"/>
    <col min="11" max="11" width="28.109375" style="1" customWidth="1"/>
    <col min="12" max="12" width="4.33203125" style="1" customWidth="1"/>
    <col min="13" max="13" width="78.6640625" style="1" customWidth="1"/>
    <col min="14" max="14" width="5.88671875" style="1" customWidth="1"/>
    <col min="15" max="15" width="24.88671875" style="1" customWidth="1"/>
    <col min="16" max="16" width="7" style="1" customWidth="1"/>
    <col min="17" max="16384" width="11.44140625" style="1"/>
  </cols>
  <sheetData>
    <row r="1" spans="2:16" ht="13.8"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25">
      <c r="B3" s="5"/>
      <c r="E3" s="6" t="s">
        <v>0</v>
      </c>
      <c r="F3" s="7" t="s">
        <v>1</v>
      </c>
      <c r="G3" s="7"/>
      <c r="H3" s="7"/>
      <c r="I3" s="7"/>
      <c r="J3" s="7"/>
      <c r="K3" s="7"/>
      <c r="L3" s="7"/>
      <c r="M3" s="7"/>
      <c r="N3" s="8"/>
      <c r="O3" s="8"/>
      <c r="P3" s="9"/>
    </row>
    <row r="4" spans="2:16" ht="18" customHeight="1" x14ac:dyDescent="0.25">
      <c r="B4" s="5"/>
      <c r="E4" s="10"/>
      <c r="F4" s="7"/>
      <c r="G4" s="7"/>
      <c r="H4" s="7"/>
      <c r="I4" s="7"/>
      <c r="J4" s="7"/>
      <c r="K4" s="7"/>
      <c r="L4" s="7"/>
      <c r="M4" s="7"/>
      <c r="N4" s="8"/>
      <c r="O4" s="8"/>
      <c r="P4" s="9"/>
    </row>
    <row r="5" spans="2:16" ht="41.25" customHeight="1" x14ac:dyDescent="0.5">
      <c r="B5" s="5"/>
      <c r="E5" s="11" t="s">
        <v>2</v>
      </c>
      <c r="F5" s="12" t="s">
        <v>3</v>
      </c>
      <c r="G5" s="13"/>
      <c r="H5" s="13"/>
      <c r="I5" s="13"/>
      <c r="J5" s="13"/>
      <c r="K5" s="13"/>
      <c r="L5" s="13"/>
      <c r="M5" s="14"/>
      <c r="N5" s="15"/>
      <c r="O5" s="15"/>
      <c r="P5" s="9"/>
    </row>
    <row r="6" spans="2:16" ht="18" customHeight="1" thickBot="1" x14ac:dyDescent="0.3">
      <c r="B6" s="5"/>
      <c r="E6" s="16"/>
      <c r="F6" s="15"/>
      <c r="G6" s="15"/>
      <c r="H6" s="15"/>
      <c r="I6" s="15"/>
      <c r="J6" s="15"/>
      <c r="K6" s="15"/>
      <c r="L6" s="15"/>
      <c r="P6" s="9"/>
    </row>
    <row r="7" spans="2:16" ht="93" customHeight="1" thickBot="1" x14ac:dyDescent="0.3">
      <c r="B7" s="5"/>
      <c r="I7" s="17" t="s">
        <v>4</v>
      </c>
      <c r="J7" s="18"/>
      <c r="K7" s="19"/>
      <c r="M7" s="20">
        <f>+AVERAGE(G25,G27,G29,G31,G33)</f>
        <v>0.90495448179271709</v>
      </c>
      <c r="N7" s="21"/>
      <c r="O7" s="21"/>
      <c r="P7" s="9"/>
    </row>
    <row r="8" spans="2:16" ht="18" customHeight="1" x14ac:dyDescent="0.3">
      <c r="B8" s="5"/>
      <c r="M8" s="22"/>
      <c r="N8" s="22"/>
      <c r="O8" s="22"/>
      <c r="P8" s="9"/>
    </row>
    <row r="9" spans="2:16" ht="18" customHeight="1" x14ac:dyDescent="0.25">
      <c r="B9" s="5"/>
      <c r="P9" s="9"/>
    </row>
    <row r="10" spans="2:16" x14ac:dyDescent="0.25">
      <c r="B10" s="5"/>
      <c r="P10" s="9"/>
    </row>
    <row r="11" spans="2:16" x14ac:dyDescent="0.25">
      <c r="B11" s="5"/>
      <c r="P11" s="9"/>
    </row>
    <row r="12" spans="2:16" x14ac:dyDescent="0.25">
      <c r="B12" s="5"/>
      <c r="P12" s="9"/>
    </row>
    <row r="13" spans="2:16" x14ac:dyDescent="0.25">
      <c r="B13" s="5"/>
      <c r="P13" s="9"/>
    </row>
    <row r="14" spans="2:16" x14ac:dyDescent="0.25">
      <c r="B14" s="5"/>
      <c r="P14" s="9"/>
    </row>
    <row r="15" spans="2:16" x14ac:dyDescent="0.25">
      <c r="B15" s="5"/>
      <c r="P15" s="9"/>
    </row>
    <row r="16" spans="2:16" x14ac:dyDescent="0.25">
      <c r="B16" s="5"/>
      <c r="P16" s="9"/>
    </row>
    <row r="17" spans="2:22" ht="22.8" x14ac:dyDescent="0.25">
      <c r="B17" s="5"/>
      <c r="C17" s="23" t="s">
        <v>5</v>
      </c>
      <c r="D17" s="24"/>
      <c r="E17" s="24"/>
      <c r="F17" s="24"/>
      <c r="G17" s="24"/>
      <c r="H17" s="24"/>
      <c r="I17" s="24"/>
      <c r="J17" s="24"/>
      <c r="K17" s="24"/>
      <c r="L17" s="24"/>
      <c r="M17" s="25"/>
      <c r="N17" s="26"/>
      <c r="O17" s="26"/>
      <c r="P17" s="9"/>
    </row>
    <row r="18" spans="2:22" ht="15.75" customHeight="1" x14ac:dyDescent="0.25">
      <c r="B18" s="5"/>
      <c r="C18" s="27"/>
      <c r="D18" s="27"/>
      <c r="E18" s="27"/>
      <c r="F18" s="27"/>
      <c r="G18" s="27"/>
      <c r="H18" s="27"/>
      <c r="I18" s="27"/>
      <c r="J18" s="27"/>
      <c r="K18" s="27"/>
      <c r="L18" s="27"/>
      <c r="M18" s="27"/>
      <c r="N18" s="28"/>
      <c r="O18" s="28"/>
      <c r="P18" s="9"/>
    </row>
    <row r="19" spans="2:22" ht="141.75" customHeight="1" x14ac:dyDescent="0.25">
      <c r="B19" s="5"/>
      <c r="C19" s="29" t="s">
        <v>6</v>
      </c>
      <c r="D19" s="30"/>
      <c r="E19" s="31" t="s">
        <v>7</v>
      </c>
      <c r="F19" s="32" t="s">
        <v>8</v>
      </c>
      <c r="G19" s="33"/>
      <c r="H19" s="33"/>
      <c r="I19" s="33"/>
      <c r="J19" s="33"/>
      <c r="K19" s="33"/>
      <c r="L19" s="33"/>
      <c r="M19" s="34"/>
      <c r="N19" s="35"/>
      <c r="O19" s="35"/>
      <c r="P19" s="9"/>
    </row>
    <row r="20" spans="2:22" ht="105.75" customHeight="1" x14ac:dyDescent="0.25">
      <c r="B20" s="5"/>
      <c r="C20" s="29" t="s">
        <v>9</v>
      </c>
      <c r="D20" s="30"/>
      <c r="E20" s="31" t="s">
        <v>10</v>
      </c>
      <c r="F20" s="32" t="s">
        <v>11</v>
      </c>
      <c r="G20" s="33"/>
      <c r="H20" s="33"/>
      <c r="I20" s="33"/>
      <c r="J20" s="33"/>
      <c r="K20" s="33"/>
      <c r="L20" s="33"/>
      <c r="M20" s="34"/>
      <c r="N20" s="35"/>
      <c r="O20" s="35"/>
      <c r="P20" s="9"/>
    </row>
    <row r="21" spans="2:22" ht="143.25" customHeight="1" x14ac:dyDescent="0.25">
      <c r="B21" s="5"/>
      <c r="C21" s="36" t="s">
        <v>12</v>
      </c>
      <c r="D21" s="37"/>
      <c r="E21" s="31" t="s">
        <v>10</v>
      </c>
      <c r="F21" s="32" t="s">
        <v>13</v>
      </c>
      <c r="G21" s="33"/>
      <c r="H21" s="33"/>
      <c r="I21" s="33"/>
      <c r="J21" s="33"/>
      <c r="K21" s="33"/>
      <c r="L21" s="33"/>
      <c r="M21" s="34"/>
      <c r="N21" s="35"/>
      <c r="O21" s="35"/>
      <c r="P21" s="9"/>
    </row>
    <row r="22" spans="2:22" ht="66" customHeight="1" thickBot="1" x14ac:dyDescent="0.3">
      <c r="B22" s="5"/>
      <c r="G22" s="38"/>
      <c r="P22" s="9"/>
    </row>
    <row r="23" spans="2:22" ht="102.75" customHeight="1" thickBot="1" x14ac:dyDescent="0.3">
      <c r="B23" s="5"/>
      <c r="C23" s="39" t="s">
        <v>14</v>
      </c>
      <c r="D23" s="40"/>
      <c r="E23" s="41" t="s">
        <v>15</v>
      </c>
      <c r="F23" s="40"/>
      <c r="G23" s="41" t="s">
        <v>16</v>
      </c>
      <c r="H23" s="40"/>
      <c r="I23" s="42" t="s">
        <v>17</v>
      </c>
      <c r="J23" s="43"/>
      <c r="K23" s="44" t="s">
        <v>18</v>
      </c>
      <c r="L23" s="43"/>
      <c r="M23" s="45" t="s">
        <v>19</v>
      </c>
      <c r="N23" s="43"/>
      <c r="O23" s="46" t="s">
        <v>20</v>
      </c>
      <c r="P23" s="9"/>
      <c r="Q23" s="47"/>
    </row>
    <row r="24" spans="2:22" ht="6.75" customHeight="1" thickBot="1" x14ac:dyDescent="0.45">
      <c r="B24" s="5"/>
      <c r="C24" s="48"/>
      <c r="D24"/>
      <c r="E24"/>
      <c r="F24"/>
      <c r="G24"/>
      <c r="H24"/>
      <c r="I24" s="49"/>
      <c r="J24"/>
      <c r="K24" s="49"/>
      <c r="L24"/>
      <c r="M24"/>
      <c r="N24"/>
      <c r="O24"/>
      <c r="P24" s="9"/>
    </row>
    <row r="25" spans="2:22" ht="409.2" customHeight="1" thickBot="1" x14ac:dyDescent="0.3">
      <c r="B25" s="5"/>
      <c r="C25" s="50" t="s">
        <v>21</v>
      </c>
      <c r="D25" s="51"/>
      <c r="E25" s="52" t="str">
        <f>+IF([1]Hoja1!$N$2&gt;=0.5,"Si","No")</f>
        <v>Si</v>
      </c>
      <c r="F25" s="53"/>
      <c r="G25" s="54">
        <f>+[1]Hoja1!N2</f>
        <v>0.96875</v>
      </c>
      <c r="H25" s="53"/>
      <c r="I25" s="55" t="s">
        <v>22</v>
      </c>
      <c r="J25" s="56"/>
      <c r="K25" s="57">
        <v>0.90625</v>
      </c>
      <c r="L25" s="58"/>
      <c r="M25" s="55" t="s">
        <v>23</v>
      </c>
      <c r="N25" s="59"/>
      <c r="O25" s="60">
        <f>G25-K25</f>
        <v>6.25E-2</v>
      </c>
      <c r="P25" s="61"/>
      <c r="Q25" s="62"/>
      <c r="R25" s="62"/>
      <c r="S25" s="62"/>
      <c r="T25" s="62"/>
      <c r="U25" s="62"/>
      <c r="V25" s="62"/>
    </row>
    <row r="26" spans="2:22" ht="6.75" customHeight="1" thickBot="1" x14ac:dyDescent="0.45">
      <c r="B26" s="5"/>
      <c r="C26" s="48"/>
      <c r="D26"/>
      <c r="E26" s="63"/>
      <c r="F26"/>
      <c r="G26" s="64"/>
      <c r="H26"/>
      <c r="I26" s="65"/>
      <c r="J26"/>
      <c r="K26" s="49"/>
      <c r="L26"/>
      <c r="M26" s="66"/>
      <c r="N26" s="66"/>
      <c r="O26" s="67"/>
      <c r="P26" s="9"/>
    </row>
    <row r="27" spans="2:22" ht="328.5" customHeight="1" thickBot="1" x14ac:dyDescent="0.3">
      <c r="B27" s="5"/>
      <c r="C27" s="68" t="s">
        <v>24</v>
      </c>
      <c r="D27" s="51"/>
      <c r="E27" s="52" t="str">
        <f>+IF([1]Hoja1!$N$26&gt;=0.5,"Si","No")</f>
        <v>Si</v>
      </c>
      <c r="F27"/>
      <c r="G27" s="54">
        <f>+[1]Hoja1!N26</f>
        <v>0.79411764705882348</v>
      </c>
      <c r="H27"/>
      <c r="I27" s="55" t="s">
        <v>25</v>
      </c>
      <c r="J27"/>
      <c r="K27" s="57">
        <v>0.79411764705882348</v>
      </c>
      <c r="L27" s="69"/>
      <c r="M27" s="55" t="s">
        <v>26</v>
      </c>
      <c r="N27" s="59"/>
      <c r="O27" s="60">
        <f>G27-K27</f>
        <v>0</v>
      </c>
      <c r="P27" s="9"/>
    </row>
    <row r="28" spans="2:22" ht="6.75" customHeight="1" thickBot="1" x14ac:dyDescent="0.45">
      <c r="B28" s="5"/>
      <c r="C28" s="48"/>
      <c r="D28"/>
      <c r="E28" s="63"/>
      <c r="F28"/>
      <c r="G28" s="64"/>
      <c r="H28"/>
      <c r="I28" s="65"/>
      <c r="J28"/>
      <c r="K28" s="49"/>
      <c r="L28"/>
      <c r="M28" s="66"/>
      <c r="N28" s="66"/>
      <c r="O28" s="67"/>
      <c r="P28" s="9"/>
    </row>
    <row r="29" spans="2:22" ht="359.25" customHeight="1" thickBot="1" x14ac:dyDescent="0.3">
      <c r="B29" s="5"/>
      <c r="C29" s="70" t="s">
        <v>27</v>
      </c>
      <c r="D29" s="51"/>
      <c r="E29" s="52" t="str">
        <f>+IF([1]Hoja1!$N$43&gt;=0.5,"Si","No")</f>
        <v>Si</v>
      </c>
      <c r="F29"/>
      <c r="G29" s="54">
        <f>+[1]Hoja1!N43</f>
        <v>0.83333333333333337</v>
      </c>
      <c r="H29"/>
      <c r="I29" s="55" t="s">
        <v>28</v>
      </c>
      <c r="J29"/>
      <c r="K29" s="57">
        <v>0.70833333333333337</v>
      </c>
      <c r="L29" s="69"/>
      <c r="M29" s="55" t="s">
        <v>29</v>
      </c>
      <c r="N29" s="59"/>
      <c r="O29" s="60">
        <f>G29-K29</f>
        <v>0.125</v>
      </c>
      <c r="P29" s="9"/>
    </row>
    <row r="30" spans="2:22" ht="6.75" customHeight="1" thickBot="1" x14ac:dyDescent="0.45">
      <c r="B30" s="5"/>
      <c r="C30" s="48"/>
      <c r="D30"/>
      <c r="E30" s="63"/>
      <c r="F30"/>
      <c r="G30" s="64"/>
      <c r="H30"/>
      <c r="I30" s="65"/>
      <c r="J30"/>
      <c r="K30" s="49"/>
      <c r="L30"/>
      <c r="M30" s="66"/>
      <c r="N30" s="66"/>
      <c r="O30" s="67"/>
      <c r="P30" s="9"/>
    </row>
    <row r="31" spans="2:22" ht="390.75" customHeight="1" thickBot="1" x14ac:dyDescent="0.3">
      <c r="B31" s="5"/>
      <c r="C31" s="71" t="s">
        <v>30</v>
      </c>
      <c r="D31" s="51"/>
      <c r="E31" s="52" t="str">
        <f>+IF([1]Hoja1!$N$55&gt;=0.5,"Si","No")</f>
        <v>Si</v>
      </c>
      <c r="F31"/>
      <c r="G31" s="54">
        <f>+[1]Hoja1!N55</f>
        <v>0.9285714285714286</v>
      </c>
      <c r="H31"/>
      <c r="I31" s="55" t="s">
        <v>31</v>
      </c>
      <c r="J31"/>
      <c r="K31" s="57">
        <v>0.8928571428571429</v>
      </c>
      <c r="L31" s="69"/>
      <c r="M31" s="55" t="s">
        <v>32</v>
      </c>
      <c r="N31" s="59"/>
      <c r="O31" s="60">
        <f>G31-K31</f>
        <v>3.5714285714285698E-2</v>
      </c>
      <c r="P31" s="9"/>
    </row>
    <row r="32" spans="2:22" ht="6.75" customHeight="1" x14ac:dyDescent="0.4">
      <c r="B32" s="5"/>
      <c r="C32" s="48"/>
      <c r="D32"/>
      <c r="E32" s="63"/>
      <c r="F32"/>
      <c r="G32" s="64"/>
      <c r="H32"/>
      <c r="I32" s="65"/>
      <c r="J32"/>
      <c r="K32" s="49"/>
      <c r="L32"/>
      <c r="M32" s="66"/>
      <c r="N32" s="66"/>
      <c r="O32" s="67"/>
      <c r="P32" s="9"/>
    </row>
    <row r="33" spans="2:16" ht="220.5" customHeight="1" x14ac:dyDescent="0.25">
      <c r="B33" s="5"/>
      <c r="C33" s="72" t="s">
        <v>33</v>
      </c>
      <c r="D33" s="51"/>
      <c r="E33" s="52" t="str">
        <f>+IF([1]Hoja1!$N$69&gt;=0.5,"Si","No")</f>
        <v>Si</v>
      </c>
      <c r="F33"/>
      <c r="G33" s="54">
        <f>+[1]Hoja1!N69</f>
        <v>1</v>
      </c>
      <c r="H33"/>
      <c r="I33" s="73" t="s">
        <v>34</v>
      </c>
      <c r="J33"/>
      <c r="K33" s="74">
        <v>1</v>
      </c>
      <c r="L33" s="69"/>
      <c r="M33" s="73" t="s">
        <v>35</v>
      </c>
      <c r="N33" s="59"/>
      <c r="O33" s="60">
        <f>G33-K33</f>
        <v>0</v>
      </c>
      <c r="P33" s="9"/>
    </row>
    <row r="34" spans="2:16" ht="15.6" x14ac:dyDescent="0.25">
      <c r="B34" s="5"/>
      <c r="C34" s="75"/>
      <c r="D34" s="75"/>
      <c r="E34" s="28"/>
      <c r="M34" s="76"/>
      <c r="N34" s="76"/>
      <c r="O34" s="76"/>
      <c r="P34" s="9"/>
    </row>
    <row r="35" spans="2:16" ht="15.6" x14ac:dyDescent="0.25">
      <c r="B35" s="5"/>
      <c r="C35" s="77"/>
      <c r="D35" s="75"/>
      <c r="E35" s="28"/>
      <c r="M35" s="76"/>
      <c r="N35" s="76"/>
      <c r="O35" s="76"/>
      <c r="P35" s="9"/>
    </row>
    <row r="36" spans="2:16" x14ac:dyDescent="0.25">
      <c r="B36" s="5"/>
      <c r="C36" s="78"/>
      <c r="P36" s="9"/>
    </row>
    <row r="37" spans="2:16" ht="13.8" thickBot="1" x14ac:dyDescent="0.3">
      <c r="B37" s="79"/>
      <c r="C37" s="80"/>
      <c r="D37" s="80"/>
      <c r="E37" s="80"/>
      <c r="F37" s="80"/>
      <c r="G37" s="80"/>
      <c r="H37" s="80"/>
      <c r="I37" s="80"/>
      <c r="J37" s="80"/>
      <c r="K37" s="80"/>
      <c r="L37" s="80"/>
      <c r="M37" s="80"/>
      <c r="N37" s="80"/>
      <c r="O37" s="80"/>
      <c r="P37" s="81"/>
    </row>
    <row r="38" spans="2:16" ht="13.8" thickTop="1" x14ac:dyDescent="0.25"/>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96E4368E-ED78-4A4E-A8AA-85CAF7578437}">
      <formula1>"Si,No,En proceso"</formula1>
    </dataValidation>
    <dataValidation type="list" allowBlank="1" showInputMessage="1" showErrorMessage="1" sqref="N20:O20 E20:E21" xr:uid="{455E4D6E-C930-40B2-8664-2F4359093403}">
      <formula1>"Si, No"</formula1>
    </dataValidation>
    <dataValidation type="list" allowBlank="1" showInputMessage="1" showErrorMessage="1" sqref="N19:O19" xr:uid="{8D3C8148-9AE3-466F-8784-440FD6500799}">
      <formula1>"Si,No"</formula1>
    </dataValidation>
    <dataValidation allowBlank="1" showInputMessage="1" showErrorMessage="1" prompt="Celda formulada, información proveniente de la pestaña de deficiencias." sqref="E23" xr:uid="{D3F12CB7-384C-402A-B04B-4451C3D4BFEA}"/>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Paola Herrera Morales</dc:creator>
  <cp:lastModifiedBy>Maryam Paola Herrera Morales</cp:lastModifiedBy>
  <dcterms:created xsi:type="dcterms:W3CDTF">2025-01-28T03:05:16Z</dcterms:created>
  <dcterms:modified xsi:type="dcterms:W3CDTF">2025-01-28T03:06:13Z</dcterms:modified>
</cp:coreProperties>
</file>