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827"/>
  <workbookPr codeName="ThisWorkbook" defaultThemeVersion="124226"/>
  <mc:AlternateContent xmlns:mc="http://schemas.openxmlformats.org/markup-compatibility/2006">
    <mc:Choice Requires="x15">
      <x15ac:absPath xmlns:x15ac="http://schemas.microsoft.com/office/spreadsheetml/2010/11/ac" url="D:\COLMYG\CONSEJO CONSULTIVO DE MUJERES\ARTICULACIÓN CCMB\CORRESPONDENCIA RECIBIDA\"/>
    </mc:Choice>
  </mc:AlternateContent>
  <xr:revisionPtr revIDLastSave="0" documentId="8_{2D63DFE1-A5F7-4E08-A2EC-31B2E267A0B1}" xr6:coauthVersionLast="47" xr6:coauthVersionMax="47" xr10:uidLastSave="{00000000-0000-0000-0000-000000000000}"/>
  <bookViews>
    <workbookView xWindow="-120" yWindow="-120" windowWidth="20730" windowHeight="11160" tabRatio="795" firstSheet="2" activeTab="4" xr2:uid="{00000000-000D-0000-FFFF-FFFF00000000}"/>
  </bookViews>
  <sheets>
    <sheet name="Inicio" sheetId="16" r:id="rId1"/>
    <sheet name="Instrucciones" sheetId="14" r:id="rId2"/>
    <sheet name="Autodiagnóstico" sheetId="15" r:id="rId3"/>
    <sheet name="Gráficas" sheetId="17" r:id="rId4"/>
    <sheet name="Plan de Acción CCMB" sheetId="8" r:id="rId5"/>
  </sheets>
  <externalReferences>
    <externalReference r:id="rId6"/>
  </externalReferences>
  <definedNames>
    <definedName name="Acciones_Categoría_3">'[1]Ponderaciones y parámetros'!$K$6:$N$6</definedName>
    <definedName name="Nombre" localSheetId="1">#REF!</definedName>
    <definedName name="Nombre">#REF!</definedName>
    <definedName name="Simulador">[1]Listas!$B$2:$B$4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1" i="8" l="1"/>
  <c r="A5" i="8"/>
  <c r="A16" i="8"/>
  <c r="B7" i="8"/>
  <c r="B8" i="8"/>
  <c r="B9" i="8"/>
  <c r="B10" i="8"/>
  <c r="B16" i="8"/>
  <c r="B18" i="8"/>
  <c r="B21" i="8"/>
  <c r="B23" i="8"/>
  <c r="B6" i="8"/>
  <c r="B5" i="8"/>
  <c r="F10" i="15" l="1"/>
  <c r="G6" i="15" l="1"/>
  <c r="J81" i="17" l="1"/>
  <c r="J80" i="17"/>
  <c r="J35" i="17"/>
  <c r="J34" i="17"/>
  <c r="M57" i="17"/>
  <c r="M59" i="17" l="1"/>
  <c r="L35" i="17"/>
  <c r="K78" i="17" l="1"/>
  <c r="I54" i="17"/>
  <c r="I12" i="17"/>
  <c r="L34" i="17" l="1"/>
  <c r="L81" i="17"/>
  <c r="L80" i="17"/>
  <c r="M58" i="17"/>
  <c r="K12" i="17"/>
</calcChain>
</file>

<file path=xl/sharedStrings.xml><?xml version="1.0" encoding="utf-8"?>
<sst xmlns="http://schemas.openxmlformats.org/spreadsheetml/2006/main" count="186" uniqueCount="145">
  <si>
    <t>Herramienta de Seguimiento</t>
  </si>
  <si>
    <t>CONSEJO CONSULTIVO DE MUJERES DE BOGOTÁ-EA</t>
  </si>
  <si>
    <t>INSTRUCCIONES DE DILIGENCIAMIENTO</t>
  </si>
  <si>
    <t>AUTODIAGNÓSTICO</t>
  </si>
  <si>
    <t>PLAN DE ACCIÓN</t>
  </si>
  <si>
    <t/>
  </si>
  <si>
    <t>Herramienta de seguimiento a la PPMYG</t>
  </si>
  <si>
    <t>CONTROL DE CAMBIOS</t>
  </si>
  <si>
    <t>Fecha</t>
  </si>
  <si>
    <t>Cambios Introducidos</t>
  </si>
  <si>
    <t>Versión inicial</t>
  </si>
  <si>
    <t>Hoja de Autodiagnóstico. Se modificó la redacción de varias de las actividades.</t>
  </si>
  <si>
    <t>Este archivo hace parte de un conjunto de herramientas de Autodiagnóstico que permitirán al Consejo Consultivo de Mujeres de Bogotá - EA, desarrollar un ejercicio de seguimiento y control a las entidades que tienen bajo su competencia dar cumplimiento de manera trarversal a la política pública de mujer y equidad de genero en cumplimiento de las normas que lo regulan, reglamenten y ordenan.</t>
  </si>
  <si>
    <t>A continuación, se explica en detalle como se debe diligenciar.</t>
  </si>
  <si>
    <t>Autodiagnóstico:</t>
  </si>
  <si>
    <t>Está compuesto por las siguientes columnas:</t>
  </si>
  <si>
    <t>-</t>
  </si>
  <si>
    <r>
      <t xml:space="preserve">Componentes: </t>
    </r>
    <r>
      <rPr>
        <sz val="11"/>
        <color theme="1"/>
        <rFont val="Arial"/>
        <family val="2"/>
      </rPr>
      <t xml:space="preserve">son los grandes temas que enmarcan la política objeto de medición. </t>
    </r>
  </si>
  <si>
    <r>
      <rPr>
        <b/>
        <sz val="11"/>
        <color theme="1"/>
        <rFont val="Arial"/>
        <family val="2"/>
      </rPr>
      <t xml:space="preserve">Calificación: </t>
    </r>
    <r>
      <rPr>
        <sz val="11"/>
        <color theme="1"/>
        <rFont val="Arial"/>
        <family val="2"/>
      </rPr>
      <t xml:space="preserve">puntaje automático obtenido como resultado de la autocalificación que haga avance de la política. </t>
    </r>
  </si>
  <si>
    <t xml:space="preserve"> </t>
  </si>
  <si>
    <r>
      <rPr>
        <b/>
        <sz val="11"/>
        <color theme="1"/>
        <rFont val="Arial"/>
        <family val="2"/>
      </rPr>
      <t xml:space="preserve">Categoría: </t>
    </r>
    <r>
      <rPr>
        <sz val="11"/>
        <color theme="1"/>
        <rFont val="Arial"/>
        <family val="2"/>
      </rPr>
      <t>corresponde a las acciones que el CCMB-EA debe contemplar para el seguimiento a la respectiva política.</t>
    </r>
  </si>
  <si>
    <r>
      <rPr>
        <b/>
        <sz val="11"/>
        <color theme="1"/>
        <rFont val="Arial"/>
        <family val="2"/>
      </rPr>
      <t xml:space="preserve">Calificación: </t>
    </r>
    <r>
      <rPr>
        <sz val="11"/>
        <color theme="1"/>
        <rFont val="Arial"/>
        <family val="2"/>
      </rPr>
      <t>puntaje automatico obtenido como resultado de la autocalificación que haga en el avance de las acciones de seguimiento propuestas.</t>
    </r>
  </si>
  <si>
    <r>
      <rPr>
        <b/>
        <sz val="11"/>
        <color theme="1"/>
        <rFont val="Arial"/>
        <family val="2"/>
      </rPr>
      <t>Actividades de Gestión:</t>
    </r>
    <r>
      <rPr>
        <sz val="11"/>
        <color theme="1"/>
        <rFont val="Arial"/>
        <family val="2"/>
      </rPr>
      <t xml:space="preserve"> son las actividades puntuales que el CCMB-EA debe estar implementando para hacer seguimiento a los avance en la implementación de la PPMYG. </t>
    </r>
  </si>
  <si>
    <t>Puntaje: es la casilla donde el CCM-EA se autocalificará de acuerdo con las actividades descritas, en una escala de 0 a 100</t>
  </si>
  <si>
    <r>
      <t xml:space="preserve">Observaciones: </t>
    </r>
    <r>
      <rPr>
        <sz val="11"/>
        <color theme="1"/>
        <rFont val="Arial"/>
        <family val="2"/>
      </rPr>
      <t>en este espacio, podrá hacer las anotaciones o comentarios que considere pertinentes</t>
    </r>
  </si>
  <si>
    <r>
      <t xml:space="preserve">Las </t>
    </r>
    <r>
      <rPr>
        <b/>
        <sz val="11"/>
        <color theme="1"/>
        <rFont val="Arial"/>
        <family val="2"/>
      </rPr>
      <t>ÚNICAS</t>
    </r>
    <r>
      <rPr>
        <sz val="11"/>
        <color theme="1"/>
        <rFont val="Arial"/>
        <family val="2"/>
      </rPr>
      <t xml:space="preserve"> celdas que debe diligenciar son la del nombre del CCMB-EA y la columna de Puntaje (resaltada en azúl). La de observaciones de manera opcional si lo considera necesario.</t>
    </r>
  </si>
  <si>
    <t>Para la calificación, se estableció una escala de 5 niveles así:</t>
  </si>
  <si>
    <t>Puntaje</t>
  </si>
  <si>
    <t>Nivel</t>
  </si>
  <si>
    <t>Color</t>
  </si>
  <si>
    <t>0 - 20</t>
  </si>
  <si>
    <t>21 - 40</t>
  </si>
  <si>
    <t>41 - 60</t>
  </si>
  <si>
    <t>61- 80</t>
  </si>
  <si>
    <t>81- 100</t>
  </si>
  <si>
    <t>Cuando se ingresa un puntaje, esa columna automáticamente mostrará el color que corresponde según la escala anterior.  Así mismo, la calificación de las categorías, de los componentes y la calificación total se generan automáticamente. Recuerde sólo ingresar puntajes de 0 a 100</t>
  </si>
  <si>
    <t>Los resultados finales solo reflejarán el resultado de los puntajes diligenciados. Si alguna casilla se deja en blanco, no contará para los resultados</t>
  </si>
  <si>
    <r>
      <t xml:space="preserve">Si usted considera que alguna de las actividades </t>
    </r>
    <r>
      <rPr>
        <b/>
        <sz val="11"/>
        <color theme="1"/>
        <rFont val="Arial"/>
        <family val="2"/>
      </rPr>
      <t xml:space="preserve">no aplica </t>
    </r>
    <r>
      <rPr>
        <sz val="11"/>
        <color theme="1"/>
        <rFont val="Arial"/>
        <family val="2"/>
      </rPr>
      <t>para su Entidad por sus características particulares, no diligencie puntaje, y en la columna Observaciones escriba "No aplica". Por ejemplo, si en su entidad no se efectúan negociaciones colectivas por no haber sindicatos, en el ítem "Negociación Colectiva" usted no deberá ingresar ningún puntaje y deberá escribir en la columna Observaciones "No aplica"</t>
    </r>
  </si>
  <si>
    <t>ES MUY IMPORTANTE que los puntajes ingresados sean lo más objetivos posible, y que exista un soporte para cada uno de ellos. El propósito principal es identificar oportunidades de mejora, para lo cual es fundamental ser objetivos en los puntajes ingresados.</t>
  </si>
  <si>
    <t xml:space="preserve">Cuando finalice de calificar las actividades de gestión, podrá ver de manera gráfica los principales resultados, haciendo click en el botón GRÁFICAS, o regresar al menú principal. </t>
  </si>
  <si>
    <t>Gráficas:</t>
  </si>
  <si>
    <t>En esta hoja se podrán visualizar de una manera más clara y sencilla los resultados obtenidos.  Estas se generarán automáticamente una vez sea diligenciado el autodiagnóstico.</t>
  </si>
  <si>
    <t xml:space="preserve">En la primera gráfica, se muestra el puntaje total obtenido por el CCM-EA, comparado con cada uno de los niveles de calificación. De esta manera podrá visualizar en que nivel se encuentra actualmente y cuantos le faltan para alcanzar el maximo puntaje. </t>
  </si>
  <si>
    <t xml:space="preserve">En conjunto, estos resultados le permitirán identificar cuales son las categorías y componentes que presentan un mayor rezago, o cuya implementación está más retrasada, y así poder centrar su prioridad al momento de realizar el plan de implementación. </t>
  </si>
  <si>
    <t>Plan de Acción:</t>
  </si>
  <si>
    <t xml:space="preserve">Esta hoja contiene un cuadro que le permitirá establecer una planeación y una ruta de acción, con base en las actividades de gestión que fueron evaluadas. </t>
  </si>
  <si>
    <t>Para ello, el cuadro está dividido en 2 secciones:</t>
  </si>
  <si>
    <t>1. Componentes, actividades de gestión y responsables (color azul): contiene toda la información y documentos de consulta que pueden ser útiles y deben ser de conocimiento</t>
  </si>
  <si>
    <t>Guías normas y técnicas</t>
  </si>
  <si>
    <t>Buenas prácticas e innovación</t>
  </si>
  <si>
    <t>Normatividad</t>
  </si>
  <si>
    <t>2. Planeación y Ruta de acción (color gris):  la idea es generar un plan de acción con base en el diagnóstico realizado. Los elementos mínimos que se proponen para ello, son:</t>
  </si>
  <si>
    <t>Definir fecha y hora de reuniones</t>
  </si>
  <si>
    <t>Definir las mejoras a implementar, incluyendo el plazo y los responsables de la implementación</t>
  </si>
  <si>
    <t>Evaluar la eficacia de las acciones implementadas y volver a diligenciar el autodiagnóstico</t>
  </si>
  <si>
    <t>INICIO</t>
  </si>
  <si>
    <t>AUTODIAGNÓSTICO DEL CONSEJO CONSULTIVO DE MUJERES DE BOGOTA - EA</t>
  </si>
  <si>
    <t>ENTIDAD</t>
  </si>
  <si>
    <t>CALIFICACIÓN TOTAL</t>
  </si>
  <si>
    <t>CONSEJO CONSULTIVO DE MUJERES DE BOGOTA - EA</t>
  </si>
  <si>
    <t>COMPONENTES</t>
  </si>
  <si>
    <t xml:space="preserve">CALIFICACIÓN </t>
  </si>
  <si>
    <t>CATEGORÍA</t>
  </si>
  <si>
    <t>ACTIVIDADES DE GESTIÓN</t>
  </si>
  <si>
    <t>PUNTAJE 
(0 - 100)</t>
  </si>
  <si>
    <t>OBSERVACIONES</t>
  </si>
  <si>
    <t>Seguimiento y recomendaciones a los procesos de formulación, implementación y evaluación de la Política Pública de Mujeres y Equidad de Género.</t>
  </si>
  <si>
    <t>A. Hacer seguimiento recomendaciones frente a los procesos de formulación, aprobación, implementación, ejecución, evaluación y seguimiento de la Política Pública de Mujeres y Equidad de Género.</t>
  </si>
  <si>
    <t>B. Analizar los principales factores que afectan el reconocimiento, restablecimiento y garantía de los derechos de las mujeres en sus diferencias y diversidad para formular propuestas y recomendaciones a la Secretaría Distrital de la Mujer y a la Administración Distrital.</t>
  </si>
  <si>
    <r>
      <rPr>
        <b/>
        <sz val="10"/>
        <color rgb="FF000000"/>
        <rFont val="Georgia"/>
        <family val="1"/>
      </rPr>
      <t>C.</t>
    </r>
    <r>
      <rPr>
        <sz val="10"/>
        <color rgb="FF000000"/>
        <rFont val="Georgia"/>
        <family val="1"/>
      </rPr>
      <t xml:space="preserve"> Elevar consultas acerca de las gestiones de la Administración Distrital en desarrollo de la Política Pública de Mujeres y Equidad de Género.</t>
    </r>
  </si>
  <si>
    <t>D. Presentar propuestas y formular recomendaciones que promuevan la transversalización de los enfoques de derechos de las mujeres, diferencial y de género en las políticas públicas sectoriales.</t>
  </si>
  <si>
    <r>
      <rPr>
        <b/>
        <sz val="10"/>
        <color rgb="FF000000"/>
        <rFont val="Georgia"/>
        <family val="1"/>
      </rPr>
      <t>E.</t>
    </r>
    <r>
      <rPr>
        <sz val="10"/>
        <color rgb="FF000000"/>
        <rFont val="Georgia"/>
        <family val="1"/>
      </rPr>
      <t xml:space="preserve"> Considerar y analizar las propuestas y sugerencias de las mujeres y las organizaciones de mujeres acerca de sus necesidades e intereses y presentarlas ante las entidades distritales y locales, el Ministerio Público y Organismos de Control.</t>
    </r>
  </si>
  <si>
    <r>
      <rPr>
        <b/>
        <sz val="10"/>
        <color rgb="FF000000"/>
        <rFont val="Georgia"/>
        <family val="1"/>
      </rPr>
      <t>F.</t>
    </r>
    <r>
      <rPr>
        <sz val="10"/>
        <color rgb="FF000000"/>
        <rFont val="Georgia"/>
        <family val="1"/>
      </rPr>
      <t xml:space="preserve"> Formular propuestas y sugerencias que promuevan la articulación del sector público distrital, las organizaciones y redes de mujeres y la vinculación de otros sectores a favor de la Política Pública de Mujeres y Equidad de Género.</t>
    </r>
  </si>
  <si>
    <r>
      <rPr>
        <b/>
        <sz val="10"/>
        <color rgb="FF000000"/>
        <rFont val="Georgia"/>
        <family val="1"/>
      </rPr>
      <t xml:space="preserve">G. </t>
    </r>
    <r>
      <rPr>
        <sz val="10"/>
        <color rgb="FF000000"/>
        <rFont val="Georgia"/>
        <family val="1"/>
      </rPr>
      <t xml:space="preserve">Realizar el proceso de control social a la administración distrital que implementa la Política Pública de Mujeres y Equidad de Género en el Distrito. </t>
    </r>
  </si>
  <si>
    <t>EVALUACIÓN, GESTIÓN Y CONTROL</t>
  </si>
  <si>
    <r>
      <rPr>
        <b/>
        <sz val="10"/>
        <color rgb="FF000000"/>
        <rFont val="Georgia"/>
        <family val="1"/>
      </rPr>
      <t>H.</t>
    </r>
    <r>
      <rPr>
        <sz val="10"/>
        <color rgb="FF000000"/>
        <rFont val="Georgia"/>
        <family val="1"/>
      </rPr>
      <t xml:space="preserve"> Realizar informes a la ciudadanía sobre las actividades desarrolladas en el Consejo Consultivo de Mujeres de Bogotá.</t>
    </r>
  </si>
  <si>
    <t>I. Formular su plan de acción.</t>
  </si>
  <si>
    <t>J. Establecer un reglamento interno, el cual corresponderá a la plenaria del espacio definirlo y aprobarlo teniendo en consideración los parámetros de funcionamiento y el quórum decisorio definidos en el presente decreto.</t>
  </si>
  <si>
    <t>FORTALECIMIENTO</t>
  </si>
  <si>
    <t>RESULTADOS PLAN DE ACCIÓN MESA******</t>
  </si>
  <si>
    <t>1. Calificación total:</t>
  </si>
  <si>
    <t>Niveles</t>
  </si>
  <si>
    <t>Calificación</t>
  </si>
  <si>
    <t xml:space="preserve">2. Calificación por componentes: </t>
  </si>
  <si>
    <t>Variable</t>
  </si>
  <si>
    <t>Rangos</t>
  </si>
  <si>
    <t>Puntaje actual</t>
  </si>
  <si>
    <t>3. Calificación por categorías:</t>
  </si>
  <si>
    <t>Categorías del componente 1:</t>
  </si>
  <si>
    <t>Acciones</t>
  </si>
  <si>
    <t>Realizar el diagnóstico del estado actual en temas de MPACGB</t>
  </si>
  <si>
    <t xml:space="preserve">Paso 1.Generar espacios de retroalimentación
</t>
  </si>
  <si>
    <t>Paso 2. Fomentar los mecanismos de sensibilización, inducción, reinducción y afianzamiento</t>
  </si>
  <si>
    <t>Categorías del componente 2</t>
  </si>
  <si>
    <t>PLAN DE ACCIÓN CONSEJO CONSULTIVO DE MUJERES DE BOGOTA- ESPACIO AUTÓNOMO 2024</t>
  </si>
  <si>
    <t>TAREAS</t>
  </si>
  <si>
    <t>RESPONSABLES</t>
  </si>
  <si>
    <t>CRONOGRAMA DE ACTIVIDADES 2024</t>
  </si>
  <si>
    <t>ENERO</t>
  </si>
  <si>
    <t>FEBRERO</t>
  </si>
  <si>
    <t>MARZO</t>
  </si>
  <si>
    <t>ABRIL</t>
  </si>
  <si>
    <t>MAYO</t>
  </si>
  <si>
    <t>JUNIO</t>
  </si>
  <si>
    <t>JULIO</t>
  </si>
  <si>
    <t>AGOSTO</t>
  </si>
  <si>
    <t>SEPTIEMBRE</t>
  </si>
  <si>
    <t>OCTUBRE</t>
  </si>
  <si>
    <t>NOVIEMBRE</t>
  </si>
  <si>
    <t>DICIEMBRE</t>
  </si>
  <si>
    <t>Reunión ordinaria Mesa Coordinadora y Espacio Autonomo</t>
  </si>
  <si>
    <t>CCMB- SDMujer</t>
  </si>
  <si>
    <t>31-01
2024</t>
  </si>
  <si>
    <t>29-02
2024</t>
  </si>
  <si>
    <t>27-03
2024</t>
  </si>
  <si>
    <t xml:space="preserve"> 25-04
2024</t>
  </si>
  <si>
    <t>29-05
2024</t>
  </si>
  <si>
    <t>26-06
2024</t>
  </si>
  <si>
    <t>31-07
2024</t>
  </si>
  <si>
    <t>28-08
2024</t>
  </si>
  <si>
    <t>25-09
2024</t>
  </si>
  <si>
    <t xml:space="preserve"> 30-10
2024</t>
  </si>
  <si>
    <t>27-11
2024</t>
  </si>
  <si>
    <t>25-12
2024</t>
  </si>
  <si>
    <r>
      <rPr>
        <sz val="10"/>
        <color rgb="FF000000"/>
        <rFont val="Georgia"/>
        <family val="1"/>
      </rPr>
      <t xml:space="preserve">Seguimiento formal a la implementación de los enfoques diferenciales en la SDMujer y entidades según interés de las CCM - Solicitud de información a la Administración Distrital para el seguimiento de la implementación del marco normativo - </t>
    </r>
    <r>
      <rPr>
        <b/>
        <sz val="10"/>
        <color rgb="FF000000"/>
        <rFont val="Georgia"/>
        <family val="1"/>
      </rPr>
      <t>Definir No. De Derechos de Petición- Propuesta Plan de Acción- Remitido por Consultiva Astrid Daza</t>
    </r>
  </si>
  <si>
    <t>CCMB</t>
  </si>
  <si>
    <t>Conocer el balance de las acciones de transversalización de los enfoques de género y diferencial realizadas por los Sectores de la Administración Distrital.</t>
  </si>
  <si>
    <t>Realizar reuniones del CCM Espacio Autónomo para analizar y hacer un balance del cumplimiento del Pacto de Corresponsabilidad por parte de los Alcaldes y Alcaldesas Locales</t>
  </si>
  <si>
    <t>Realizar seguimientos trimestrales de la participación de las consejeras consultivas en los espacios e instancias de participación en las cuales han sido delegadas- Nota: se puede articular esta acción con la Estrategia de Territorialización</t>
  </si>
  <si>
    <t>Solicitar</t>
  </si>
  <si>
    <t xml:space="preserve">Construir e implementar una Estrategia de Territorialización del CCMB que vincule acompañamientos a instancias locales como COLMYEG; Consejos Locales de Seguridad para las Mujeres, reuniones con JAL Bancadas de Mujeres e incidencia con Planes de Desarrollo Local </t>
  </si>
  <si>
    <t xml:space="preserve">4 Reunión Territorialización
</t>
  </si>
  <si>
    <t xml:space="preserve">Realizar un encuentro con organizaciones de mujeres para incorporar sus aportes en clave del Plan de Desarrollo Distrital, elaborando un documento de seguimiento a los aportes realizados por las mujeres </t>
  </si>
  <si>
    <t>Realizar las mesas de trabajo con los sectores de la Administración Distrital de acuerdo a los (8) derechos de la Agenda Distrital de Mujeres</t>
  </si>
  <si>
    <t>Realizar las mesas de trabajo con los sectores de la Administración Distrital para hacer seguimiento a a los informes entregados por los sectores en cumplimiento del plan de acción de la PPMYEG y el posicionamiento de la Agenda de Mujeres.</t>
  </si>
  <si>
    <t>Realizar la reunión con los Alcaldes y Alcaldesas Locales para el seguimiento al Pacto de Corresponsabilidad.</t>
  </si>
  <si>
    <t>Realizar la reunión con concejales y concejalas de Bogotá para la firma del Pacto y posicionamiento de la Agenda Distrital de Mujeres</t>
  </si>
  <si>
    <t>Impulsar y establecer veedurías de mujeres para hacer control social a nivel local sobre los servicios, atenciones y seguimientos a los casos de violencias contra las mujeres y de género</t>
  </si>
  <si>
    <t>Realizar un encuentro con organizaciones y procesos organizativos de mujeres, para presentar el informe de gestión anual del CCM-incluir Pacto de Corresponsabilidad y línea de inversión en violencias- local</t>
  </si>
  <si>
    <t>Solicitar Acuerdos Locales  de la reglamentación de los COLMYEG y solicitar a la SDMujer el documento final  para su evaluación y recomendaciones.</t>
  </si>
  <si>
    <t>Realizar las sesiones ordinarias del Consejo Consultivo de Mujeres Espacio Ampliado al año.</t>
  </si>
  <si>
    <t>Se elabora el plan de acción para la vigencia y se presenta para aprobación a plenaria del CCM-EA</t>
  </si>
  <si>
    <t>Elaborar y gestionar un Plan de Incentivos para la Participación de las Consejeras Consultivas que garantice condiciones logísticas, tecnológicas, técnicas y metodológicas</t>
  </si>
  <si>
    <t>Actualizar y modificar el reglamento interno de la Mesa Coordinadora</t>
  </si>
  <si>
    <t>Reunión con delegadas de los CLSM para conocer sus experiencias en el Consejo y sistematizar sus propuestas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</si>
</sst>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164" formatCode="0.0"/>
  </numFmts>
  <fonts count="50">
    <font>
      <sz val="11"/>
      <color theme="1"/>
      <name val="Calibri"/>
      <family val="2"/>
      <scheme val="minor"/>
    </font>
    <font>
      <sz val="11"/>
      <color theme="1"/>
      <name val="Calibri"/>
      <family val="2"/>
      <scheme val="minor"/>
    </font>
    <font>
      <b/>
      <sz val="11"/>
      <color theme="0"/>
      <name val="Arial"/>
      <family val="2"/>
    </font>
    <font>
      <sz val="11"/>
      <color theme="1"/>
      <name val="Arial"/>
      <family val="2"/>
    </font>
    <font>
      <b/>
      <sz val="12"/>
      <color theme="1"/>
      <name val="Arial"/>
      <family val="2"/>
    </font>
    <font>
      <sz val="22"/>
      <color theme="0"/>
      <name val="Arial"/>
      <family val="2"/>
    </font>
    <font>
      <sz val="10"/>
      <color rgb="FF002060"/>
      <name val="Arial"/>
      <family val="2"/>
    </font>
    <font>
      <sz val="11"/>
      <color rgb="FF002060"/>
      <name val="Arial"/>
      <family val="2"/>
    </font>
    <font>
      <sz val="20"/>
      <color theme="0"/>
      <name val="Arial"/>
      <family val="2"/>
    </font>
    <font>
      <b/>
      <sz val="16"/>
      <color rgb="FF002060"/>
      <name val="Arial"/>
      <family val="2"/>
    </font>
    <font>
      <sz val="11"/>
      <name val="Arial"/>
      <family val="2"/>
    </font>
    <font>
      <b/>
      <sz val="11"/>
      <color theme="1"/>
      <name val="Arial"/>
      <family val="2"/>
    </font>
    <font>
      <b/>
      <sz val="10"/>
      <color theme="1"/>
      <name val="Arial"/>
      <family val="2"/>
    </font>
    <font>
      <sz val="10"/>
      <color theme="1"/>
      <name val="Arial"/>
      <family val="2"/>
    </font>
    <font>
      <b/>
      <sz val="14"/>
      <color rgb="FF002060"/>
      <name val="Arial"/>
      <family val="2"/>
    </font>
    <font>
      <b/>
      <sz val="18"/>
      <color rgb="FF002060"/>
      <name val="Arial"/>
      <family val="2"/>
    </font>
    <font>
      <u/>
      <sz val="11"/>
      <color theme="10"/>
      <name val="Calibri"/>
      <family val="2"/>
      <scheme val="minor"/>
    </font>
    <font>
      <b/>
      <u/>
      <sz val="12"/>
      <color rgb="FF002060"/>
      <name val="Arial"/>
      <family val="2"/>
    </font>
    <font>
      <b/>
      <sz val="14"/>
      <color theme="1"/>
      <name val="Arial"/>
      <family val="2"/>
    </font>
    <font>
      <sz val="11"/>
      <color theme="1"/>
      <name val="Calibri"/>
      <family val="2"/>
      <scheme val="minor"/>
    </font>
    <font>
      <sz val="18"/>
      <color theme="0"/>
      <name val="Arial"/>
      <family val="2"/>
    </font>
    <font>
      <b/>
      <u/>
      <sz val="16"/>
      <color rgb="FF0000FF"/>
      <name val="Arial"/>
      <family val="2"/>
    </font>
    <font>
      <b/>
      <sz val="12"/>
      <color theme="0"/>
      <name val="Arial"/>
      <family val="2"/>
    </font>
    <font>
      <sz val="12"/>
      <color theme="1"/>
      <name val="Calibri"/>
      <family val="2"/>
      <scheme val="minor"/>
    </font>
    <font>
      <b/>
      <sz val="18"/>
      <color theme="0"/>
      <name val="Arial"/>
      <family val="2"/>
    </font>
    <font>
      <b/>
      <sz val="10"/>
      <color rgb="FF002060"/>
      <name val="Arial"/>
      <family val="2"/>
    </font>
    <font>
      <b/>
      <sz val="9"/>
      <color theme="1"/>
      <name val="Arial"/>
      <family val="2"/>
    </font>
    <font>
      <b/>
      <sz val="9"/>
      <color indexed="53"/>
      <name val="SansSerif"/>
    </font>
    <font>
      <sz val="9"/>
      <name val="SansSerif"/>
    </font>
    <font>
      <sz val="9"/>
      <color indexed="72"/>
      <name val="SansSerif"/>
    </font>
    <font>
      <b/>
      <sz val="8"/>
      <color theme="1"/>
      <name val="Arial"/>
      <family val="2"/>
    </font>
    <font>
      <sz val="12"/>
      <name val="Georgia"/>
      <family val="1"/>
    </font>
    <font>
      <sz val="16"/>
      <color theme="1"/>
      <name val="Arial"/>
      <family val="2"/>
    </font>
    <font>
      <sz val="8"/>
      <name val="Calibri"/>
      <family val="2"/>
      <scheme val="minor"/>
    </font>
    <font>
      <b/>
      <sz val="14"/>
      <color theme="0"/>
      <name val="Arial"/>
      <family val="2"/>
    </font>
    <font>
      <b/>
      <sz val="12"/>
      <color theme="1"/>
      <name val="Georgia"/>
      <family val="1"/>
    </font>
    <font>
      <sz val="12"/>
      <color theme="1"/>
      <name val="Arial"/>
      <family val="2"/>
    </font>
    <font>
      <b/>
      <sz val="8"/>
      <color rgb="FF00B050"/>
      <name val="Arial"/>
      <family val="2"/>
    </font>
    <font>
      <b/>
      <sz val="10"/>
      <color rgb="FF00B050"/>
      <name val="Arial"/>
      <family val="2"/>
    </font>
    <font>
      <b/>
      <sz val="8"/>
      <color rgb="FF7030A0"/>
      <name val="Arial"/>
      <family val="2"/>
    </font>
    <font>
      <b/>
      <sz val="10"/>
      <name val="Georgia"/>
      <family val="1"/>
    </font>
    <font>
      <sz val="11"/>
      <color theme="1"/>
      <name val="Georgia"/>
      <family val="1"/>
    </font>
    <font>
      <sz val="12"/>
      <color theme="1"/>
      <name val="Georgia"/>
      <family val="1"/>
    </font>
    <font>
      <b/>
      <sz val="9"/>
      <color rgb="FF009900"/>
      <name val="Arial"/>
      <family val="2"/>
    </font>
    <font>
      <b/>
      <sz val="11"/>
      <color theme="1"/>
      <name val="Georgia"/>
      <family val="1"/>
    </font>
    <font>
      <sz val="10"/>
      <color rgb="FF000000"/>
      <name val="Arial"/>
      <family val="2"/>
    </font>
    <font>
      <sz val="10"/>
      <color rgb="FF000000"/>
      <name val="Georgia"/>
      <family val="1"/>
    </font>
    <font>
      <b/>
      <sz val="10"/>
      <color rgb="FF000000"/>
      <name val="Georgia"/>
      <family val="1"/>
    </font>
    <font>
      <b/>
      <sz val="10"/>
      <color theme="1"/>
      <name val="Georgia"/>
      <family val="1"/>
    </font>
    <font>
      <b/>
      <sz val="9"/>
      <color theme="9"/>
      <name val="Arial"/>
      <family val="2"/>
    </font>
  </fonts>
  <fills count="17">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
      <patternFill patternType="solid">
        <fgColor theme="4" tint="0.59999389629810485"/>
        <bgColor indexed="64"/>
      </patternFill>
    </fill>
    <fill>
      <patternFill patternType="solid">
        <fgColor theme="8" tint="0.79998168889431442"/>
        <bgColor indexed="64"/>
      </patternFill>
    </fill>
    <fill>
      <patternFill patternType="solid">
        <fgColor theme="0" tint="-0.499984740745262"/>
        <bgColor indexed="64"/>
      </patternFill>
    </fill>
    <fill>
      <patternFill patternType="solid">
        <fgColor rgb="FF009900"/>
        <bgColor indexed="64"/>
      </patternFill>
    </fill>
    <fill>
      <patternFill patternType="solid">
        <fgColor rgb="FFFF6600"/>
        <bgColor indexed="64"/>
      </patternFill>
    </fill>
    <fill>
      <patternFill patternType="solid">
        <fgColor rgb="FF8E0000"/>
        <bgColor indexed="64"/>
      </patternFill>
    </fill>
    <fill>
      <patternFill patternType="solid">
        <fgColor rgb="FFFF0000"/>
        <bgColor indexed="64"/>
      </patternFill>
    </fill>
    <fill>
      <patternFill patternType="solid">
        <fgColor rgb="FF0070C0"/>
        <bgColor indexed="64"/>
      </patternFill>
    </fill>
    <fill>
      <patternFill patternType="solid">
        <fgColor rgb="FF3399FF"/>
        <bgColor indexed="64"/>
      </patternFill>
    </fill>
    <fill>
      <patternFill patternType="solid">
        <fgColor indexed="9"/>
        <bgColor indexed="64"/>
      </patternFill>
    </fill>
    <fill>
      <patternFill patternType="solid">
        <fgColor theme="0"/>
        <bgColor indexed="64"/>
      </patternFill>
    </fill>
    <fill>
      <patternFill patternType="solid">
        <fgColor theme="9" tint="0.39997558519241921"/>
        <bgColor indexed="64"/>
      </patternFill>
    </fill>
    <fill>
      <patternFill patternType="solid">
        <fgColor rgb="FF00FF00"/>
        <bgColor indexed="64"/>
      </patternFill>
    </fill>
  </fills>
  <borders count="63">
    <border>
      <left/>
      <right/>
      <top/>
      <bottom/>
      <diagonal/>
    </border>
    <border>
      <left style="thin">
        <color indexed="64"/>
      </left>
      <right style="thin">
        <color indexed="64"/>
      </right>
      <top style="thin">
        <color indexed="64"/>
      </top>
      <bottom style="thin">
        <color indexed="64"/>
      </bottom>
      <diagonal/>
    </border>
    <border>
      <left style="medium">
        <color theme="4" tint="-0.499984740745262"/>
      </left>
      <right/>
      <top style="medium">
        <color theme="4" tint="-0.499984740745262"/>
      </top>
      <bottom/>
      <diagonal/>
    </border>
    <border>
      <left/>
      <right/>
      <top style="medium">
        <color theme="4" tint="-0.499984740745262"/>
      </top>
      <bottom/>
      <diagonal/>
    </border>
    <border>
      <left/>
      <right style="medium">
        <color theme="4" tint="-0.499984740745262"/>
      </right>
      <top style="medium">
        <color theme="4" tint="-0.499984740745262"/>
      </top>
      <bottom/>
      <diagonal/>
    </border>
    <border>
      <left style="medium">
        <color theme="4" tint="-0.499984740745262"/>
      </left>
      <right/>
      <top/>
      <bottom/>
      <diagonal/>
    </border>
    <border>
      <left/>
      <right style="medium">
        <color theme="4" tint="-0.499984740745262"/>
      </right>
      <top/>
      <bottom/>
      <diagonal/>
    </border>
    <border>
      <left style="medium">
        <color theme="4" tint="-0.499984740745262"/>
      </left>
      <right/>
      <top/>
      <bottom style="medium">
        <color theme="4" tint="-0.499984740745262"/>
      </bottom>
      <diagonal/>
    </border>
    <border>
      <left/>
      <right/>
      <top/>
      <bottom style="medium">
        <color theme="4" tint="-0.499984740745262"/>
      </bottom>
      <diagonal/>
    </border>
    <border>
      <left/>
      <right style="medium">
        <color theme="4" tint="-0.499984740745262"/>
      </right>
      <top/>
      <bottom style="medium">
        <color theme="4" tint="-0.499984740745262"/>
      </bottom>
      <diagonal/>
    </border>
    <border>
      <left style="medium">
        <color rgb="FF002060"/>
      </left>
      <right/>
      <top style="medium">
        <color rgb="FF002060"/>
      </top>
      <bottom/>
      <diagonal/>
    </border>
    <border>
      <left/>
      <right/>
      <top style="medium">
        <color rgb="FF002060"/>
      </top>
      <bottom/>
      <diagonal/>
    </border>
    <border>
      <left/>
      <right style="medium">
        <color rgb="FF002060"/>
      </right>
      <top style="medium">
        <color rgb="FF002060"/>
      </top>
      <bottom/>
      <diagonal/>
    </border>
    <border>
      <left style="medium">
        <color rgb="FF002060"/>
      </left>
      <right/>
      <top/>
      <bottom/>
      <diagonal/>
    </border>
    <border>
      <left/>
      <right style="medium">
        <color rgb="FF002060"/>
      </right>
      <top/>
      <bottom/>
      <diagonal/>
    </border>
    <border>
      <left style="medium">
        <color rgb="FF002060"/>
      </left>
      <right/>
      <top/>
      <bottom style="medium">
        <color rgb="FF002060"/>
      </bottom>
      <diagonal/>
    </border>
    <border>
      <left/>
      <right/>
      <top/>
      <bottom style="medium">
        <color rgb="FF002060"/>
      </bottom>
      <diagonal/>
    </border>
    <border>
      <left/>
      <right style="medium">
        <color rgb="FF002060"/>
      </right>
      <top/>
      <bottom style="medium">
        <color rgb="FF002060"/>
      </bottom>
      <diagonal/>
    </border>
    <border>
      <left style="thin">
        <color indexed="64"/>
      </left>
      <right style="dashed">
        <color indexed="64"/>
      </right>
      <top style="thin">
        <color indexed="64"/>
      </top>
      <bottom style="dashed">
        <color indexed="64"/>
      </bottom>
      <diagonal/>
    </border>
    <border>
      <left style="dashed">
        <color indexed="64"/>
      </left>
      <right style="dashed">
        <color indexed="64"/>
      </right>
      <top style="thin">
        <color indexed="64"/>
      </top>
      <bottom style="dashed">
        <color indexed="64"/>
      </bottom>
      <diagonal/>
    </border>
    <border>
      <left style="thin">
        <color indexed="64"/>
      </left>
      <right style="dashed">
        <color indexed="64"/>
      </right>
      <top style="dashed">
        <color indexed="64"/>
      </top>
      <bottom style="dashed">
        <color indexed="64"/>
      </bottom>
      <diagonal/>
    </border>
    <border>
      <left style="dashed">
        <color indexed="64"/>
      </left>
      <right style="dashed">
        <color indexed="64"/>
      </right>
      <top style="dashed">
        <color indexed="64"/>
      </top>
      <bottom style="dashed">
        <color indexed="64"/>
      </bottom>
      <diagonal/>
    </border>
    <border>
      <left style="thin">
        <color indexed="64"/>
      </left>
      <right style="dashed">
        <color indexed="64"/>
      </right>
      <top style="dashed">
        <color indexed="64"/>
      </top>
      <bottom style="thin">
        <color indexed="64"/>
      </bottom>
      <diagonal/>
    </border>
    <border>
      <left style="dashed">
        <color indexed="64"/>
      </left>
      <right style="dashed">
        <color indexed="64"/>
      </right>
      <top style="dashed">
        <color indexed="64"/>
      </top>
      <bottom style="thin">
        <color indexed="64"/>
      </bottom>
      <diagonal/>
    </border>
    <border>
      <left style="thin">
        <color rgb="FF002060"/>
      </left>
      <right/>
      <top style="thin">
        <color rgb="FF002060"/>
      </top>
      <bottom style="thin">
        <color rgb="FF002060"/>
      </bottom>
      <diagonal/>
    </border>
    <border>
      <left/>
      <right/>
      <top style="thin">
        <color rgb="FF002060"/>
      </top>
      <bottom style="thin">
        <color rgb="FF002060"/>
      </bottom>
      <diagonal/>
    </border>
    <border>
      <left/>
      <right/>
      <top style="medium">
        <color indexed="64"/>
      </top>
      <bottom/>
      <diagonal/>
    </border>
    <border>
      <left/>
      <right style="medium">
        <color indexed="64"/>
      </right>
      <top style="medium">
        <color indexed="64"/>
      </top>
      <bottom/>
      <diagonal/>
    </border>
    <border>
      <left/>
      <right style="thin">
        <color indexed="64"/>
      </right>
      <top style="thin">
        <color indexed="64"/>
      </top>
      <bottom style="thin">
        <color indexed="64"/>
      </bottom>
      <diagonal/>
    </border>
    <border>
      <left/>
      <right style="medium">
        <color indexed="64"/>
      </right>
      <top/>
      <bottom/>
      <diagonal/>
    </border>
    <border>
      <left style="medium">
        <color indexed="64"/>
      </left>
      <right/>
      <top style="medium">
        <color indexed="64"/>
      </top>
      <bottom/>
      <diagonal/>
    </border>
    <border>
      <left/>
      <right/>
      <top style="medium">
        <color indexed="64"/>
      </top>
      <bottom style="thin">
        <color rgb="FF002060"/>
      </bottom>
      <diagonal/>
    </border>
    <border>
      <left style="medium">
        <color indexed="64"/>
      </left>
      <right style="thin">
        <color indexed="64"/>
      </right>
      <top style="thin">
        <color indexed="64"/>
      </top>
      <bottom style="thin">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style="medium">
        <color indexed="64"/>
      </top>
      <bottom style="thin">
        <color theme="4" tint="-0.499984740745262"/>
      </bottom>
      <diagonal/>
    </border>
    <border>
      <left style="medium">
        <color indexed="64"/>
      </left>
      <right style="medium">
        <color indexed="64"/>
      </right>
      <top style="thin">
        <color theme="4" tint="-0.499984740745262"/>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top style="medium">
        <color indexed="64"/>
      </top>
      <bottom style="thin">
        <color theme="4" tint="-0.499984740745262"/>
      </bottom>
      <diagonal/>
    </border>
    <border>
      <left style="medium">
        <color indexed="64"/>
      </left>
      <right style="medium">
        <color indexed="64"/>
      </right>
      <top style="thin">
        <color theme="4" tint="-0.499984740745262"/>
      </top>
      <bottom style="medium">
        <color indexed="64"/>
      </bottom>
      <diagonal/>
    </border>
    <border>
      <left style="thin">
        <color rgb="FF000000"/>
      </left>
      <right style="thin">
        <color rgb="FF000000"/>
      </right>
      <top style="thin">
        <color rgb="FF000000"/>
      </top>
      <bottom style="thin">
        <color rgb="FF000000"/>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style="thin">
        <color indexed="64"/>
      </right>
      <top/>
      <bottom style="thin">
        <color indexed="64"/>
      </bottom>
      <diagonal/>
    </border>
    <border>
      <left/>
      <right/>
      <top style="thin">
        <color theme="4" tint="-0.499984740745262"/>
      </top>
      <bottom/>
      <diagonal/>
    </border>
    <border>
      <left style="thin">
        <color indexed="64"/>
      </left>
      <right style="thin">
        <color indexed="64"/>
      </right>
      <top/>
      <bottom/>
      <diagonal/>
    </border>
    <border>
      <left style="thin">
        <color indexed="64"/>
      </left>
      <right style="thin">
        <color indexed="64"/>
      </right>
      <top/>
      <bottom style="thin">
        <color rgb="FF000000"/>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right style="thin">
        <color rgb="FF000000"/>
      </right>
      <top style="thin">
        <color rgb="FF000000"/>
      </top>
      <bottom/>
      <diagonal/>
    </border>
    <border>
      <left style="thin">
        <color indexed="64"/>
      </left>
      <right style="thin">
        <color rgb="FF000000"/>
      </right>
      <top style="thin">
        <color indexed="64"/>
      </top>
      <bottom/>
      <diagonal/>
    </border>
    <border>
      <left style="thin">
        <color indexed="64"/>
      </left>
      <right style="thin">
        <color rgb="FF000000"/>
      </right>
      <top/>
      <bottom style="thin">
        <color rgb="FF000000"/>
      </bottom>
      <diagonal/>
    </border>
    <border>
      <left style="thin">
        <color indexed="64"/>
      </left>
      <right style="thin">
        <color indexed="64"/>
      </right>
      <top/>
      <bottom style="thin">
        <color indexed="64"/>
      </bottom>
      <diagonal/>
    </border>
    <border>
      <left style="thin">
        <color indexed="64"/>
      </left>
      <right style="thin">
        <color indexed="64"/>
      </right>
      <top style="thin">
        <color rgb="FF000000"/>
      </top>
      <bottom/>
      <diagonal/>
    </border>
    <border>
      <left style="thin">
        <color indexed="64"/>
      </left>
      <right style="thin">
        <color rgb="FF000000"/>
      </right>
      <top style="thin">
        <color rgb="FF000000"/>
      </top>
      <bottom/>
      <diagonal/>
    </border>
  </borders>
  <cellStyleXfs count="4">
    <xf numFmtId="0" fontId="0" fillId="0" borderId="0"/>
    <xf numFmtId="41" fontId="1" fillId="0" borderId="0" applyFont="0" applyFill="0" applyBorder="0" applyAlignment="0" applyProtection="0"/>
    <xf numFmtId="0" fontId="16" fillId="0" borderId="0" applyNumberFormat="0" applyFill="0" applyBorder="0" applyAlignment="0" applyProtection="0"/>
    <xf numFmtId="41" fontId="1" fillId="0" borderId="0" applyFont="0" applyFill="0" applyBorder="0" applyAlignment="0" applyProtection="0"/>
  </cellStyleXfs>
  <cellXfs count="217">
    <xf numFmtId="0" fontId="0" fillId="0" borderId="0" xfId="0"/>
    <xf numFmtId="0" fontId="3" fillId="0" borderId="0" xfId="0" applyFont="1" applyAlignment="1">
      <alignment vertical="center"/>
    </xf>
    <xf numFmtId="0" fontId="4" fillId="0" borderId="0" xfId="0" applyFont="1" applyAlignment="1">
      <alignment vertical="center"/>
    </xf>
    <xf numFmtId="0" fontId="3" fillId="0" borderId="0" xfId="0" applyFont="1" applyAlignment="1">
      <alignment horizontal="center" vertical="center"/>
    </xf>
    <xf numFmtId="0" fontId="5" fillId="0" borderId="0" xfId="0" applyFont="1" applyAlignment="1">
      <alignment horizontal="center" vertical="center"/>
    </xf>
    <xf numFmtId="41" fontId="3" fillId="0" borderId="0" xfId="1" applyFont="1" applyAlignment="1">
      <alignment vertical="center"/>
    </xf>
    <xf numFmtId="0" fontId="3" fillId="0" borderId="4" xfId="0" applyFont="1" applyBorder="1" applyAlignment="1">
      <alignment vertical="center"/>
    </xf>
    <xf numFmtId="0" fontId="3" fillId="0" borderId="6" xfId="0" applyFont="1" applyBorder="1" applyAlignment="1">
      <alignment vertical="center"/>
    </xf>
    <xf numFmtId="0" fontId="3" fillId="0" borderId="8" xfId="0" applyFont="1" applyBorder="1" applyAlignment="1">
      <alignment vertical="center"/>
    </xf>
    <xf numFmtId="0" fontId="3" fillId="0" borderId="8" xfId="0" applyFont="1" applyBorder="1" applyAlignment="1">
      <alignment horizontal="center" vertical="center"/>
    </xf>
    <xf numFmtId="0" fontId="3" fillId="0" borderId="9" xfId="0" applyFont="1" applyBorder="1" applyAlignment="1">
      <alignment vertical="center"/>
    </xf>
    <xf numFmtId="0" fontId="3" fillId="0" borderId="2" xfId="0" applyFont="1" applyBorder="1" applyAlignment="1">
      <alignment vertical="center"/>
    </xf>
    <xf numFmtId="0" fontId="3" fillId="0" borderId="5" xfId="0" applyFont="1" applyBorder="1" applyAlignment="1">
      <alignment vertical="center"/>
    </xf>
    <xf numFmtId="0" fontId="5" fillId="0" borderId="6" xfId="0" applyFont="1" applyBorder="1" applyAlignment="1">
      <alignment horizontal="center" vertical="center"/>
    </xf>
    <xf numFmtId="0" fontId="3" fillId="0" borderId="7" xfId="0" applyFont="1" applyBorder="1" applyAlignment="1">
      <alignment vertical="center"/>
    </xf>
    <xf numFmtId="0" fontId="3" fillId="0" borderId="11" xfId="0" applyFont="1" applyBorder="1" applyAlignment="1">
      <alignment vertical="center"/>
    </xf>
    <xf numFmtId="0" fontId="3" fillId="0" borderId="11" xfId="0" applyFont="1" applyBorder="1" applyAlignment="1">
      <alignment horizontal="center" vertical="center"/>
    </xf>
    <xf numFmtId="0" fontId="3" fillId="0" borderId="12" xfId="0" applyFont="1" applyBorder="1" applyAlignment="1">
      <alignment vertical="center"/>
    </xf>
    <xf numFmtId="0" fontId="3" fillId="0" borderId="14" xfId="0" applyFont="1" applyBorder="1" applyAlignment="1">
      <alignment vertical="center"/>
    </xf>
    <xf numFmtId="0" fontId="3" fillId="0" borderId="16" xfId="0" applyFont="1" applyBorder="1" applyAlignment="1">
      <alignment vertical="center"/>
    </xf>
    <xf numFmtId="0" fontId="3" fillId="0" borderId="16" xfId="0" applyFont="1" applyBorder="1" applyAlignment="1">
      <alignment horizontal="center" vertical="center"/>
    </xf>
    <xf numFmtId="0" fontId="3" fillId="0" borderId="17" xfId="0" applyFont="1" applyBorder="1" applyAlignment="1">
      <alignment vertical="center"/>
    </xf>
    <xf numFmtId="0" fontId="10" fillId="0" borderId="0" xfId="0" applyFont="1" applyAlignment="1">
      <alignment vertical="center"/>
    </xf>
    <xf numFmtId="2" fontId="3" fillId="0" borderId="0" xfId="0" applyNumberFormat="1" applyFont="1" applyAlignment="1">
      <alignment vertical="center"/>
    </xf>
    <xf numFmtId="0" fontId="3" fillId="0" borderId="10" xfId="0" applyFont="1" applyBorder="1"/>
    <xf numFmtId="0" fontId="3" fillId="0" borderId="11" xfId="0" applyFont="1" applyBorder="1"/>
    <xf numFmtId="0" fontId="3" fillId="0" borderId="12" xfId="0" applyFont="1" applyBorder="1"/>
    <xf numFmtId="0" fontId="3" fillId="0" borderId="0" xfId="0" applyFont="1"/>
    <xf numFmtId="0" fontId="3" fillId="0" borderId="13" xfId="0" applyFont="1" applyBorder="1"/>
    <xf numFmtId="0" fontId="3" fillId="0" borderId="14" xfId="0" applyFont="1" applyBorder="1"/>
    <xf numFmtId="164" fontId="3" fillId="0" borderId="0" xfId="0" applyNumberFormat="1" applyFont="1"/>
    <xf numFmtId="0" fontId="3" fillId="0" borderId="15" xfId="0" applyFont="1" applyBorder="1"/>
    <xf numFmtId="0" fontId="3" fillId="0" borderId="16" xfId="0" applyFont="1" applyBorder="1"/>
    <xf numFmtId="0" fontId="3" fillId="0" borderId="17" xfId="0" applyFont="1" applyBorder="1"/>
    <xf numFmtId="0" fontId="12" fillId="0" borderId="0" xfId="0" applyFont="1" applyAlignment="1">
      <alignment vertical="center" wrapText="1"/>
    </xf>
    <xf numFmtId="0" fontId="12" fillId="0" borderId="0" xfId="0" applyFont="1" applyAlignment="1">
      <alignment horizontal="center" vertical="center" wrapText="1"/>
    </xf>
    <xf numFmtId="0" fontId="12" fillId="0" borderId="0" xfId="0" applyFont="1"/>
    <xf numFmtId="0" fontId="13" fillId="0" borderId="0" xfId="0" applyFont="1"/>
    <xf numFmtId="2" fontId="3" fillId="0" borderId="0" xfId="0" applyNumberFormat="1" applyFont="1"/>
    <xf numFmtId="0" fontId="3" fillId="0" borderId="18" xfId="0" applyFont="1" applyBorder="1" applyAlignment="1">
      <alignment vertical="center"/>
    </xf>
    <xf numFmtId="0" fontId="3" fillId="0" borderId="19" xfId="0" applyFont="1" applyBorder="1" applyAlignment="1">
      <alignment horizontal="center" vertical="center"/>
    </xf>
    <xf numFmtId="0" fontId="3" fillId="0" borderId="20" xfId="0" applyFont="1" applyBorder="1" applyAlignment="1">
      <alignment vertical="center"/>
    </xf>
    <xf numFmtId="0" fontId="3" fillId="0" borderId="21" xfId="0" applyFont="1" applyBorder="1" applyAlignment="1">
      <alignment horizontal="center" vertical="center"/>
    </xf>
    <xf numFmtId="0" fontId="3" fillId="8" borderId="21" xfId="0" applyFont="1" applyFill="1" applyBorder="1" applyAlignment="1">
      <alignment vertical="center"/>
    </xf>
    <xf numFmtId="0" fontId="3" fillId="3" borderId="21" xfId="0" applyFont="1" applyFill="1" applyBorder="1" applyAlignment="1">
      <alignment vertical="center"/>
    </xf>
    <xf numFmtId="0" fontId="3" fillId="0" borderId="22" xfId="0" applyFont="1" applyBorder="1" applyAlignment="1">
      <alignment vertical="center"/>
    </xf>
    <xf numFmtId="0" fontId="3" fillId="0" borderId="23" xfId="0" applyFont="1" applyBorder="1" applyAlignment="1">
      <alignment horizontal="center" vertical="center"/>
    </xf>
    <xf numFmtId="0" fontId="3" fillId="7" borderId="23" xfId="0" applyFont="1" applyFill="1" applyBorder="1" applyAlignment="1">
      <alignment vertical="center"/>
    </xf>
    <xf numFmtId="0" fontId="11" fillId="0" borderId="0" xfId="0" applyFont="1" applyAlignment="1">
      <alignment vertical="center"/>
    </xf>
    <xf numFmtId="0" fontId="17" fillId="0" borderId="0" xfId="0" applyFont="1" applyAlignment="1">
      <alignment vertical="center"/>
    </xf>
    <xf numFmtId="0" fontId="18" fillId="0" borderId="0" xfId="0" applyFont="1" applyAlignment="1">
      <alignment horizontal="center" vertical="top"/>
    </xf>
    <xf numFmtId="0" fontId="18" fillId="0" borderId="0" xfId="0" applyFont="1" applyAlignment="1">
      <alignment horizontal="center" vertical="center"/>
    </xf>
    <xf numFmtId="0" fontId="7" fillId="0" borderId="0" xfId="0" applyFont="1"/>
    <xf numFmtId="0" fontId="7" fillId="0" borderId="0" xfId="0" applyFont="1" applyAlignment="1">
      <alignment horizontal="right"/>
    </xf>
    <xf numFmtId="0" fontId="3" fillId="5" borderId="0" xfId="0" applyFont="1" applyFill="1"/>
    <xf numFmtId="0" fontId="11" fillId="0" borderId="0" xfId="0" applyFont="1"/>
    <xf numFmtId="0" fontId="11" fillId="2" borderId="1" xfId="0" applyFont="1" applyFill="1" applyBorder="1" applyAlignment="1">
      <alignment horizontal="center" vertical="center"/>
    </xf>
    <xf numFmtId="0" fontId="3" fillId="9" borderId="19" xfId="0" applyFont="1" applyFill="1" applyBorder="1" applyAlignment="1">
      <alignment vertical="center"/>
    </xf>
    <xf numFmtId="0" fontId="3" fillId="10" borderId="21" xfId="0" applyFont="1" applyFill="1" applyBorder="1" applyAlignment="1">
      <alignment vertical="center"/>
    </xf>
    <xf numFmtId="0" fontId="3" fillId="0" borderId="0" xfId="0" applyFont="1" applyAlignment="1">
      <alignment vertical="top" wrapText="1"/>
    </xf>
    <xf numFmtId="0" fontId="0" fillId="0" borderId="0" xfId="0" applyAlignment="1">
      <alignment vertical="center" wrapText="1"/>
    </xf>
    <xf numFmtId="0" fontId="19" fillId="0" borderId="0" xfId="0" applyFont="1"/>
    <xf numFmtId="0" fontId="20" fillId="0" borderId="0" xfId="0" applyFont="1" applyAlignment="1">
      <alignment horizontal="center" vertical="center"/>
    </xf>
    <xf numFmtId="0" fontId="14" fillId="5" borderId="0" xfId="0" applyFont="1" applyFill="1"/>
    <xf numFmtId="0" fontId="3" fillId="0" borderId="10" xfId="0" applyFont="1" applyBorder="1" applyAlignment="1">
      <alignment vertical="center"/>
    </xf>
    <xf numFmtId="0" fontId="3" fillId="0" borderId="13" xfId="0" applyFont="1" applyBorder="1" applyAlignment="1">
      <alignment vertical="center"/>
    </xf>
    <xf numFmtId="14" fontId="3" fillId="0" borderId="0" xfId="0" applyNumberFormat="1" applyFont="1" applyAlignment="1">
      <alignment horizontal="left" vertical="center"/>
    </xf>
    <xf numFmtId="0" fontId="3" fillId="0" borderId="15" xfId="0" applyFont="1" applyBorder="1" applyAlignment="1">
      <alignment vertical="center"/>
    </xf>
    <xf numFmtId="0" fontId="28" fillId="0" borderId="0" xfId="0" applyFont="1" applyAlignment="1">
      <alignment horizontal="left" vertical="top" wrapText="1"/>
    </xf>
    <xf numFmtId="0" fontId="29" fillId="0" borderId="0" xfId="0" applyFont="1" applyAlignment="1">
      <alignment horizontal="left" vertical="top" wrapText="1"/>
    </xf>
    <xf numFmtId="0" fontId="3" fillId="0" borderId="27" xfId="0" applyFont="1" applyBorder="1" applyAlignment="1">
      <alignment vertical="center"/>
    </xf>
    <xf numFmtId="0" fontId="3" fillId="0" borderId="29" xfId="0" applyFont="1" applyBorder="1" applyAlignment="1">
      <alignment vertical="center"/>
    </xf>
    <xf numFmtId="0" fontId="3" fillId="0" borderId="33" xfId="0" applyFont="1" applyBorder="1" applyAlignment="1">
      <alignment vertical="center"/>
    </xf>
    <xf numFmtId="0" fontId="3" fillId="0" borderId="30" xfId="0" applyFont="1" applyBorder="1" applyAlignment="1">
      <alignment vertical="center"/>
    </xf>
    <xf numFmtId="0" fontId="4" fillId="0" borderId="26" xfId="0" applyFont="1" applyBorder="1" applyAlignment="1">
      <alignment vertical="center"/>
    </xf>
    <xf numFmtId="0" fontId="3" fillId="0" borderId="26" xfId="0" applyFont="1" applyBorder="1" applyAlignment="1">
      <alignment vertical="center"/>
    </xf>
    <xf numFmtId="0" fontId="3" fillId="0" borderId="26" xfId="0" applyFont="1" applyBorder="1" applyAlignment="1">
      <alignment horizontal="center" vertical="center"/>
    </xf>
    <xf numFmtId="0" fontId="3" fillId="0" borderId="34" xfId="0" applyFont="1" applyBorder="1" applyAlignment="1">
      <alignment vertical="center"/>
    </xf>
    <xf numFmtId="0" fontId="5" fillId="0" borderId="29" xfId="0" applyFont="1" applyBorder="1" applyAlignment="1">
      <alignment horizontal="center" vertical="center"/>
    </xf>
    <xf numFmtId="0" fontId="3" fillId="0" borderId="35" xfId="0" applyFont="1" applyBorder="1" applyAlignment="1">
      <alignment vertical="center"/>
    </xf>
    <xf numFmtId="0" fontId="4" fillId="0" borderId="36" xfId="0" applyFont="1" applyBorder="1" applyAlignment="1">
      <alignment vertical="center"/>
    </xf>
    <xf numFmtId="0" fontId="3" fillId="0" borderId="36" xfId="0" applyFont="1" applyBorder="1" applyAlignment="1">
      <alignment vertical="center"/>
    </xf>
    <xf numFmtId="0" fontId="3" fillId="0" borderId="36" xfId="0" applyFont="1" applyBorder="1" applyAlignment="1">
      <alignment horizontal="center" vertical="center"/>
    </xf>
    <xf numFmtId="0" fontId="4" fillId="0" borderId="39" xfId="0" applyFont="1" applyBorder="1" applyAlignment="1">
      <alignment vertical="center"/>
    </xf>
    <xf numFmtId="0" fontId="3" fillId="0" borderId="40" xfId="0" applyFont="1" applyBorder="1" applyAlignment="1">
      <alignment vertical="center"/>
    </xf>
    <xf numFmtId="0" fontId="3" fillId="0" borderId="41" xfId="0" applyFont="1" applyBorder="1" applyAlignment="1">
      <alignment vertical="center"/>
    </xf>
    <xf numFmtId="0" fontId="40" fillId="0" borderId="0" xfId="0" applyFont="1" applyAlignment="1">
      <alignment vertical="center" wrapText="1"/>
    </xf>
    <xf numFmtId="14" fontId="39" fillId="0" borderId="45" xfId="0" applyNumberFormat="1" applyFont="1" applyBorder="1" applyAlignment="1">
      <alignment horizontal="center" vertical="center" wrapText="1"/>
    </xf>
    <xf numFmtId="0" fontId="30" fillId="0" borderId="45" xfId="0" applyFont="1" applyBorder="1" applyAlignment="1">
      <alignment horizontal="center" vertical="center" wrapText="1"/>
    </xf>
    <xf numFmtId="0" fontId="30" fillId="15" borderId="45" xfId="0" applyFont="1" applyFill="1" applyBorder="1" applyAlignment="1">
      <alignment horizontal="center" vertical="center" wrapText="1"/>
    </xf>
    <xf numFmtId="0" fontId="30" fillId="0" borderId="45" xfId="0" applyFont="1" applyBorder="1" applyAlignment="1">
      <alignment horizontal="center" vertical="center"/>
    </xf>
    <xf numFmtId="0" fontId="38" fillId="0" borderId="45" xfId="0" applyFont="1" applyBorder="1" applyAlignment="1">
      <alignment horizontal="center" vertical="center" wrapText="1"/>
    </xf>
    <xf numFmtId="0" fontId="38" fillId="15" borderId="45" xfId="0" applyFont="1" applyFill="1" applyBorder="1" applyAlignment="1">
      <alignment horizontal="center" vertical="center" wrapText="1"/>
    </xf>
    <xf numFmtId="0" fontId="45" fillId="0" borderId="45" xfId="0" applyFont="1" applyBorder="1" applyAlignment="1">
      <alignment horizontal="center" vertical="center" wrapText="1"/>
    </xf>
    <xf numFmtId="0" fontId="37" fillId="0" borderId="45" xfId="0" applyFont="1" applyBorder="1" applyAlignment="1">
      <alignment horizontal="center" vertical="center" wrapText="1"/>
    </xf>
    <xf numFmtId="0" fontId="37" fillId="15" borderId="45" xfId="0" applyFont="1" applyFill="1" applyBorder="1" applyAlignment="1">
      <alignment horizontal="center" vertical="center" wrapText="1"/>
    </xf>
    <xf numFmtId="0" fontId="26" fillId="0" borderId="45" xfId="0" applyFont="1" applyBorder="1" applyAlignment="1">
      <alignment horizontal="center" vertical="center" wrapText="1"/>
    </xf>
    <xf numFmtId="0" fontId="43" fillId="0" borderId="45" xfId="0" applyFont="1" applyBorder="1" applyAlignment="1">
      <alignment horizontal="center" vertical="center" wrapText="1"/>
    </xf>
    <xf numFmtId="0" fontId="43" fillId="15" borderId="45" xfId="0" applyFont="1" applyFill="1" applyBorder="1" applyAlignment="1">
      <alignment horizontal="center" vertical="center" wrapText="1"/>
    </xf>
    <xf numFmtId="0" fontId="26" fillId="15" borderId="45" xfId="0" applyFont="1" applyFill="1" applyBorder="1" applyAlignment="1">
      <alignment horizontal="center" vertical="center"/>
    </xf>
    <xf numFmtId="0" fontId="3" fillId="0" borderId="45" xfId="0" applyFont="1" applyBorder="1" applyAlignment="1">
      <alignment vertical="center"/>
    </xf>
    <xf numFmtId="0" fontId="26" fillId="15" borderId="45" xfId="0" applyFont="1" applyFill="1" applyBorder="1" applyAlignment="1">
      <alignment horizontal="center" vertical="center" wrapText="1"/>
    </xf>
    <xf numFmtId="0" fontId="3" fillId="15" borderId="45" xfId="0" applyFont="1" applyFill="1" applyBorder="1" applyAlignment="1">
      <alignment vertical="center"/>
    </xf>
    <xf numFmtId="0" fontId="30" fillId="0" borderId="47" xfId="0" applyFont="1" applyBorder="1" applyAlignment="1">
      <alignment horizontal="center" vertical="center" wrapText="1"/>
    </xf>
    <xf numFmtId="0" fontId="30" fillId="0" borderId="42" xfId="0" applyFont="1" applyBorder="1" applyAlignment="1">
      <alignment horizontal="center" vertical="center" wrapText="1"/>
    </xf>
    <xf numFmtId="0" fontId="30" fillId="0" borderId="42" xfId="0" applyFont="1" applyBorder="1" applyAlignment="1">
      <alignment horizontal="center" vertical="center"/>
    </xf>
    <xf numFmtId="0" fontId="11" fillId="0" borderId="45" xfId="0" applyFont="1" applyBorder="1" applyAlignment="1">
      <alignment vertical="center" wrapText="1"/>
    </xf>
    <xf numFmtId="0" fontId="42" fillId="0" borderId="45" xfId="0" applyFont="1" applyBorder="1" applyAlignment="1">
      <alignment vertical="center" wrapText="1"/>
    </xf>
    <xf numFmtId="0" fontId="36" fillId="5" borderId="45" xfId="0" applyFont="1" applyFill="1" applyBorder="1" applyAlignment="1">
      <alignment vertical="center" wrapText="1"/>
    </xf>
    <xf numFmtId="0" fontId="11" fillId="0" borderId="51" xfId="0" applyFont="1" applyBorder="1" applyAlignment="1">
      <alignment vertical="center" wrapText="1"/>
    </xf>
    <xf numFmtId="0" fontId="11" fillId="0" borderId="28" xfId="0" applyFont="1" applyBorder="1" applyAlignment="1">
      <alignment vertical="center" wrapText="1"/>
    </xf>
    <xf numFmtId="0" fontId="11" fillId="0" borderId="28" xfId="0" applyFont="1" applyBorder="1" applyAlignment="1">
      <alignment horizontal="center" vertical="center" wrapText="1"/>
    </xf>
    <xf numFmtId="0" fontId="1" fillId="0" borderId="0" xfId="0" applyFont="1"/>
    <xf numFmtId="0" fontId="1" fillId="0" borderId="10" xfId="0" applyFont="1" applyBorder="1"/>
    <xf numFmtId="0" fontId="1" fillId="0" borderId="11" xfId="0" applyFont="1" applyBorder="1"/>
    <xf numFmtId="0" fontId="1" fillId="0" borderId="12" xfId="0" applyFont="1" applyBorder="1"/>
    <xf numFmtId="0" fontId="1" fillId="0" borderId="13" xfId="0" applyFont="1" applyBorder="1"/>
    <xf numFmtId="0" fontId="1" fillId="0" borderId="14" xfId="0" applyFont="1" applyBorder="1"/>
    <xf numFmtId="0" fontId="9" fillId="0" borderId="0" xfId="0" applyFont="1" applyAlignment="1">
      <alignment horizontal="center" vertical="center"/>
    </xf>
    <xf numFmtId="0" fontId="1" fillId="0" borderId="15" xfId="0" applyFont="1" applyBorder="1"/>
    <xf numFmtId="0" fontId="1" fillId="0" borderId="16" xfId="0" applyFont="1" applyBorder="1"/>
    <xf numFmtId="0" fontId="1" fillId="0" borderId="17" xfId="0" applyFont="1" applyBorder="1"/>
    <xf numFmtId="0" fontId="3" fillId="0" borderId="0" xfId="0" applyFont="1" applyAlignment="1">
      <alignment wrapText="1"/>
    </xf>
    <xf numFmtId="0" fontId="36" fillId="5" borderId="45" xfId="0" applyFont="1" applyFill="1" applyBorder="1" applyAlignment="1">
      <alignment horizontal="center" vertical="center" wrapText="1"/>
    </xf>
    <xf numFmtId="0" fontId="3" fillId="0" borderId="1" xfId="0" applyFont="1" applyBorder="1" applyAlignment="1">
      <alignment vertical="center"/>
    </xf>
    <xf numFmtId="0" fontId="46" fillId="14" borderId="45" xfId="0" applyFont="1" applyFill="1" applyBorder="1" applyAlignment="1">
      <alignment horizontal="justify" vertical="center" wrapText="1"/>
    </xf>
    <xf numFmtId="0" fontId="11" fillId="0" borderId="48" xfId="0" applyFont="1" applyBorder="1" applyAlignment="1">
      <alignment vertical="center" wrapText="1"/>
    </xf>
    <xf numFmtId="0" fontId="31" fillId="0" borderId="48" xfId="0" applyFont="1" applyBorder="1" applyAlignment="1">
      <alignment horizontal="center" vertical="center" wrapText="1"/>
    </xf>
    <xf numFmtId="0" fontId="36" fillId="5" borderId="48" xfId="0" applyFont="1" applyFill="1" applyBorder="1" applyAlignment="1">
      <alignment vertical="center" wrapText="1"/>
    </xf>
    <xf numFmtId="0" fontId="6" fillId="0" borderId="47" xfId="0" applyFont="1" applyBorder="1" applyAlignment="1">
      <alignment vertical="top" wrapText="1"/>
    </xf>
    <xf numFmtId="0" fontId="46" fillId="14" borderId="55" xfId="0" applyFont="1" applyFill="1" applyBorder="1" applyAlignment="1">
      <alignment horizontal="justify" vertical="center" wrapText="1"/>
    </xf>
    <xf numFmtId="0" fontId="46" fillId="14" borderId="50" xfId="0" applyFont="1" applyFill="1" applyBorder="1" applyAlignment="1">
      <alignment horizontal="justify" vertical="center" wrapText="1"/>
    </xf>
    <xf numFmtId="0" fontId="46" fillId="14" borderId="56" xfId="0" applyFont="1" applyFill="1" applyBorder="1" applyAlignment="1">
      <alignment horizontal="justify" vertical="center" wrapText="1"/>
    </xf>
    <xf numFmtId="0" fontId="11" fillId="0" borderId="1" xfId="0" applyFont="1" applyBorder="1" applyAlignment="1">
      <alignment horizontal="center" vertical="center"/>
    </xf>
    <xf numFmtId="0" fontId="46" fillId="14" borderId="57" xfId="0" applyFont="1" applyFill="1" applyBorder="1" applyAlignment="1">
      <alignment horizontal="justify" vertical="center" wrapText="1"/>
    </xf>
    <xf numFmtId="0" fontId="46" fillId="14" borderId="1" xfId="0" applyFont="1" applyFill="1" applyBorder="1" applyAlignment="1">
      <alignment horizontal="justify" vertical="center" wrapText="1"/>
    </xf>
    <xf numFmtId="0" fontId="45" fillId="0" borderId="55" xfId="0" applyFont="1" applyBorder="1" applyAlignment="1">
      <alignment horizontal="center" vertical="center" wrapText="1"/>
    </xf>
    <xf numFmtId="0" fontId="39" fillId="0" borderId="45" xfId="0" applyFont="1" applyBorder="1" applyAlignment="1">
      <alignment horizontal="center" vertical="center" wrapText="1"/>
    </xf>
    <xf numFmtId="14" fontId="39" fillId="16" borderId="45" xfId="0" applyNumberFormat="1" applyFont="1" applyFill="1" applyBorder="1" applyAlignment="1">
      <alignment horizontal="center" vertical="center" wrapText="1"/>
    </xf>
    <xf numFmtId="0" fontId="39" fillId="16" borderId="45" xfId="0" applyFont="1" applyFill="1" applyBorder="1" applyAlignment="1">
      <alignment horizontal="center" vertical="center" wrapText="1"/>
    </xf>
    <xf numFmtId="0" fontId="30" fillId="14" borderId="45" xfId="0" applyFont="1" applyFill="1" applyBorder="1" applyAlignment="1">
      <alignment horizontal="center" vertical="center" wrapText="1"/>
    </xf>
    <xf numFmtId="0" fontId="3" fillId="16" borderId="45" xfId="0" applyFont="1" applyFill="1" applyBorder="1" applyAlignment="1">
      <alignment vertical="center"/>
    </xf>
    <xf numFmtId="0" fontId="26" fillId="16" borderId="45" xfId="0" applyFont="1" applyFill="1" applyBorder="1" applyAlignment="1">
      <alignment horizontal="center" vertical="center" wrapText="1"/>
    </xf>
    <xf numFmtId="0" fontId="49" fillId="16" borderId="45" xfId="0" applyFont="1" applyFill="1" applyBorder="1" applyAlignment="1">
      <alignment horizontal="center" vertical="center" wrapText="1"/>
    </xf>
    <xf numFmtId="0" fontId="26" fillId="16" borderId="45" xfId="0" applyFont="1" applyFill="1" applyBorder="1" applyAlignment="1">
      <alignment horizontal="center" vertical="center"/>
    </xf>
    <xf numFmtId="0" fontId="46" fillId="14" borderId="48" xfId="0" applyFont="1" applyFill="1" applyBorder="1" applyAlignment="1">
      <alignment horizontal="justify" vertical="center" wrapText="1"/>
    </xf>
    <xf numFmtId="0" fontId="30" fillId="16" borderId="45" xfId="0" applyFont="1" applyFill="1" applyBorder="1" applyAlignment="1">
      <alignment horizontal="center" vertical="center" wrapText="1"/>
    </xf>
    <xf numFmtId="0" fontId="37" fillId="16" borderId="45" xfId="0" applyFont="1" applyFill="1" applyBorder="1" applyAlignment="1">
      <alignment horizontal="center" vertical="center" wrapText="1"/>
    </xf>
    <xf numFmtId="0" fontId="8" fillId="11" borderId="0" xfId="0" applyFont="1" applyFill="1" applyAlignment="1">
      <alignment horizontal="center" vertical="center"/>
    </xf>
    <xf numFmtId="49" fontId="21" fillId="4" borderId="0" xfId="2" applyNumberFormat="1" applyFont="1" applyFill="1" applyBorder="1" applyAlignment="1">
      <alignment horizontal="center" vertical="center"/>
    </xf>
    <xf numFmtId="0" fontId="3" fillId="0" borderId="0" xfId="0" applyFont="1" applyAlignment="1">
      <alignment vertical="center" wrapText="1"/>
    </xf>
    <xf numFmtId="0" fontId="18" fillId="0" borderId="0" xfId="0" applyFont="1" applyAlignment="1">
      <alignment horizontal="center" vertical="center"/>
    </xf>
    <xf numFmtId="0" fontId="9" fillId="4" borderId="0" xfId="0" applyFont="1" applyFill="1" applyAlignment="1">
      <alignment horizontal="center" vertical="center"/>
    </xf>
    <xf numFmtId="0" fontId="10" fillId="0" borderId="0" xfId="0" applyFont="1" applyAlignment="1">
      <alignment vertical="top" wrapText="1"/>
    </xf>
    <xf numFmtId="0" fontId="3" fillId="0" borderId="0" xfId="0" applyFont="1" applyAlignment="1">
      <alignment vertical="top" wrapText="1"/>
    </xf>
    <xf numFmtId="0" fontId="44" fillId="0" borderId="48" xfId="0" applyFont="1" applyBorder="1" applyAlignment="1">
      <alignment horizontal="center" vertical="center" wrapText="1"/>
    </xf>
    <xf numFmtId="0" fontId="44" fillId="0" borderId="49" xfId="0" applyFont="1" applyBorder="1" applyAlignment="1">
      <alignment horizontal="center" vertical="center" wrapText="1"/>
    </xf>
    <xf numFmtId="164" fontId="35" fillId="0" borderId="45" xfId="0" applyNumberFormat="1" applyFont="1" applyBorder="1" applyAlignment="1">
      <alignment horizontal="center" vertical="center" wrapText="1"/>
    </xf>
    <xf numFmtId="164" fontId="35" fillId="0" borderId="48" xfId="0" applyNumberFormat="1" applyFont="1" applyBorder="1" applyAlignment="1">
      <alignment horizontal="center" vertical="center" wrapText="1"/>
    </xf>
    <xf numFmtId="0" fontId="22" fillId="11" borderId="39" xfId="0" applyFont="1" applyFill="1" applyBorder="1" applyAlignment="1">
      <alignment horizontal="center" vertical="center"/>
    </xf>
    <xf numFmtId="0" fontId="22" fillId="11" borderId="40" xfId="0" applyFont="1" applyFill="1" applyBorder="1" applyAlignment="1">
      <alignment horizontal="center" vertical="center"/>
    </xf>
    <xf numFmtId="0" fontId="22" fillId="11" borderId="41" xfId="0" applyFont="1" applyFill="1" applyBorder="1" applyAlignment="1">
      <alignment horizontal="center" vertical="center"/>
    </xf>
    <xf numFmtId="0" fontId="2" fillId="12" borderId="37" xfId="0" applyFont="1" applyFill="1" applyBorder="1" applyAlignment="1">
      <alignment horizontal="center" vertical="center" wrapText="1"/>
    </xf>
    <xf numFmtId="0" fontId="2" fillId="12" borderId="38" xfId="0" applyFont="1" applyFill="1" applyBorder="1" applyAlignment="1">
      <alignment horizontal="center" vertical="center" wrapText="1"/>
    </xf>
    <xf numFmtId="0" fontId="2" fillId="12" borderId="44" xfId="0" applyFont="1" applyFill="1" applyBorder="1" applyAlignment="1">
      <alignment horizontal="center" vertical="center" wrapText="1"/>
    </xf>
    <xf numFmtId="0" fontId="9" fillId="0" borderId="2" xfId="0" applyFont="1" applyBorder="1" applyAlignment="1">
      <alignment horizontal="center" vertical="center"/>
    </xf>
    <xf numFmtId="0" fontId="32" fillId="0" borderId="3" xfId="0" applyFont="1" applyBorder="1" applyAlignment="1">
      <alignment horizontal="center" vertical="center"/>
    </xf>
    <xf numFmtId="0" fontId="25" fillId="5" borderId="39" xfId="0" applyFont="1" applyFill="1" applyBorder="1" applyAlignment="1">
      <alignment horizontal="center"/>
    </xf>
    <xf numFmtId="0" fontId="13" fillId="0" borderId="40" xfId="0" applyFont="1" applyBorder="1" applyAlignment="1">
      <alignment horizontal="center"/>
    </xf>
    <xf numFmtId="0" fontId="13" fillId="0" borderId="41" xfId="0" applyFont="1" applyBorder="1" applyAlignment="1">
      <alignment horizont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164" fontId="15" fillId="0" borderId="39" xfId="0" applyNumberFormat="1" applyFont="1" applyBorder="1" applyAlignment="1">
      <alignment horizontal="center" vertical="center"/>
    </xf>
    <xf numFmtId="164" fontId="15" fillId="0" borderId="40" xfId="0" applyNumberFormat="1" applyFont="1" applyBorder="1" applyAlignment="1">
      <alignment horizontal="center" vertical="center"/>
    </xf>
    <xf numFmtId="164" fontId="15" fillId="0" borderId="41" xfId="0" applyNumberFormat="1" applyFont="1" applyBorder="1" applyAlignment="1">
      <alignment horizontal="center" vertical="center"/>
    </xf>
    <xf numFmtId="0" fontId="22" fillId="12" borderId="30" xfId="0" applyFont="1" applyFill="1" applyBorder="1" applyAlignment="1">
      <alignment horizontal="center" vertical="center" wrapText="1"/>
    </xf>
    <xf numFmtId="0" fontId="23" fillId="12" borderId="34" xfId="0" applyFont="1" applyFill="1" applyBorder="1" applyAlignment="1">
      <alignment horizontal="center" vertical="center" wrapText="1"/>
    </xf>
    <xf numFmtId="0" fontId="2" fillId="12" borderId="27" xfId="0" applyFont="1" applyFill="1" applyBorder="1" applyAlignment="1">
      <alignment horizontal="center" vertical="center" wrapText="1"/>
    </xf>
    <xf numFmtId="0" fontId="0" fillId="12" borderId="29" xfId="0" applyFill="1" applyBorder="1" applyAlignment="1">
      <alignment horizontal="center" vertical="center" wrapText="1"/>
    </xf>
    <xf numFmtId="0" fontId="2" fillId="12" borderId="43" xfId="0" applyFont="1" applyFill="1" applyBorder="1" applyAlignment="1">
      <alignment horizontal="center" vertical="center" wrapText="1"/>
    </xf>
    <xf numFmtId="0" fontId="2" fillId="12" borderId="52" xfId="0" applyFont="1" applyFill="1" applyBorder="1" applyAlignment="1">
      <alignment horizontal="center" vertical="center" wrapText="1"/>
    </xf>
    <xf numFmtId="0" fontId="41" fillId="0" borderId="48" xfId="0" applyFont="1" applyBorder="1" applyAlignment="1">
      <alignment horizontal="center" vertical="center" wrapText="1"/>
    </xf>
    <xf numFmtId="0" fontId="41" fillId="0" borderId="49" xfId="0" applyFont="1" applyBorder="1" applyAlignment="1">
      <alignment horizontal="center" vertical="center" wrapText="1"/>
    </xf>
    <xf numFmtId="0" fontId="41" fillId="0" borderId="50" xfId="0" applyFont="1" applyBorder="1" applyAlignment="1">
      <alignment horizontal="center" vertical="center" wrapText="1"/>
    </xf>
    <xf numFmtId="0" fontId="8" fillId="11" borderId="24" xfId="0" applyFont="1" applyFill="1" applyBorder="1" applyAlignment="1">
      <alignment horizontal="center" vertical="center"/>
    </xf>
    <xf numFmtId="0" fontId="8" fillId="11" borderId="25" xfId="0" applyFont="1" applyFill="1" applyBorder="1" applyAlignment="1">
      <alignment horizontal="center" vertical="center"/>
    </xf>
    <xf numFmtId="0" fontId="3" fillId="0" borderId="0" xfId="0" applyFont="1" applyAlignment="1">
      <alignment horizontal="center"/>
    </xf>
    <xf numFmtId="0" fontId="18" fillId="0" borderId="0" xfId="0" applyFont="1" applyAlignment="1">
      <alignment horizontal="center"/>
    </xf>
    <xf numFmtId="0" fontId="27" fillId="13" borderId="0" xfId="0" applyFont="1" applyFill="1" applyAlignment="1">
      <alignment horizontal="left" vertical="top" wrapText="1"/>
    </xf>
    <xf numFmtId="0" fontId="18" fillId="0" borderId="30" xfId="0" applyFont="1" applyBorder="1" applyAlignment="1">
      <alignment horizontal="center" vertical="center"/>
    </xf>
    <xf numFmtId="0" fontId="18" fillId="0" borderId="26" xfId="0" applyFont="1" applyBorder="1" applyAlignment="1">
      <alignment horizontal="center" vertical="center"/>
    </xf>
    <xf numFmtId="0" fontId="18" fillId="0" borderId="31" xfId="0" applyFont="1" applyBorder="1" applyAlignment="1">
      <alignment horizontal="center" vertical="center"/>
    </xf>
    <xf numFmtId="0" fontId="24" fillId="6" borderId="26" xfId="0" applyFont="1" applyFill="1" applyBorder="1" applyAlignment="1">
      <alignment horizontal="center" vertical="center" wrapText="1"/>
    </xf>
    <xf numFmtId="0" fontId="24" fillId="6" borderId="27" xfId="0" applyFont="1" applyFill="1" applyBorder="1" applyAlignment="1">
      <alignment horizontal="center" vertical="center" wrapText="1"/>
    </xf>
    <xf numFmtId="0" fontId="24" fillId="6" borderId="0" xfId="0" applyFont="1" applyFill="1" applyAlignment="1">
      <alignment horizontal="center" vertical="center" wrapText="1"/>
    </xf>
    <xf numFmtId="0" fontId="24" fillId="6" borderId="29" xfId="0" applyFont="1" applyFill="1" applyBorder="1" applyAlignment="1">
      <alignment horizontal="center" vertical="center" wrapText="1"/>
    </xf>
    <xf numFmtId="0" fontId="34" fillId="12" borderId="32" xfId="0" applyFont="1" applyFill="1" applyBorder="1" applyAlignment="1">
      <alignment horizontal="center" vertical="center" wrapText="1"/>
    </xf>
    <xf numFmtId="0" fontId="34" fillId="12" borderId="46" xfId="0" applyFont="1" applyFill="1" applyBorder="1" applyAlignment="1">
      <alignment horizontal="center" vertical="center" wrapText="1"/>
    </xf>
    <xf numFmtId="0" fontId="34" fillId="12" borderId="1" xfId="0" applyFont="1" applyFill="1" applyBorder="1" applyAlignment="1">
      <alignment horizontal="center" vertical="center" wrapText="1"/>
    </xf>
    <xf numFmtId="0" fontId="34" fillId="12" borderId="42" xfId="0" applyFont="1" applyFill="1" applyBorder="1" applyAlignment="1">
      <alignment horizontal="center" vertical="center" wrapText="1"/>
    </xf>
    <xf numFmtId="0" fontId="34" fillId="12" borderId="53" xfId="0" applyFont="1" applyFill="1" applyBorder="1" applyAlignment="1">
      <alignment horizontal="center" vertical="center" wrapText="1"/>
    </xf>
    <xf numFmtId="0" fontId="34" fillId="12" borderId="54" xfId="0" applyFont="1" applyFill="1" applyBorder="1" applyAlignment="1">
      <alignment horizontal="center" vertical="center" wrapText="1"/>
    </xf>
    <xf numFmtId="0" fontId="46" fillId="14" borderId="48" xfId="0" applyFont="1" applyFill="1" applyBorder="1" applyAlignment="1">
      <alignment horizontal="justify" vertical="center" wrapText="1"/>
    </xf>
    <xf numFmtId="0" fontId="46" fillId="14" borderId="50" xfId="0" applyFont="1" applyFill="1" applyBorder="1" applyAlignment="1">
      <alignment horizontal="justify" vertical="center" wrapText="1"/>
    </xf>
    <xf numFmtId="0" fontId="44" fillId="0" borderId="1" xfId="0" applyFont="1" applyBorder="1" applyAlignment="1">
      <alignment horizontal="center" vertical="center" wrapText="1"/>
    </xf>
    <xf numFmtId="0" fontId="48" fillId="0" borderId="42" xfId="0" quotePrefix="1" applyFont="1" applyBorder="1" applyAlignment="1">
      <alignment horizontal="center" vertical="center" wrapText="1"/>
    </xf>
    <xf numFmtId="0" fontId="48" fillId="0" borderId="53" xfId="0" quotePrefix="1" applyFont="1" applyBorder="1" applyAlignment="1">
      <alignment horizontal="center" vertical="center" wrapText="1"/>
    </xf>
    <xf numFmtId="0" fontId="46" fillId="14" borderId="1" xfId="0" applyFont="1" applyFill="1" applyBorder="1" applyAlignment="1">
      <alignment horizontal="center" vertical="center" wrapText="1"/>
    </xf>
    <xf numFmtId="0" fontId="46" fillId="14" borderId="58" xfId="0" applyFont="1" applyFill="1" applyBorder="1" applyAlignment="1">
      <alignment horizontal="center" vertical="center" wrapText="1"/>
    </xf>
    <xf numFmtId="0" fontId="46" fillId="14" borderId="59" xfId="0" applyFont="1" applyFill="1" applyBorder="1" applyAlignment="1">
      <alignment horizontal="center" vertical="center" wrapText="1"/>
    </xf>
    <xf numFmtId="0" fontId="48" fillId="0" borderId="60" xfId="0" quotePrefix="1" applyFont="1" applyBorder="1" applyAlignment="1">
      <alignment horizontal="center" vertical="center" wrapText="1"/>
    </xf>
    <xf numFmtId="0" fontId="48" fillId="0" borderId="53" xfId="0" quotePrefix="1" applyFont="1" applyBorder="1" applyAlignment="1">
      <alignment vertical="center" wrapText="1"/>
    </xf>
    <xf numFmtId="0" fontId="46" fillId="14" borderId="0" xfId="0" applyFont="1" applyFill="1" applyBorder="1" applyAlignment="1">
      <alignment horizontal="justify" vertical="center" wrapText="1"/>
    </xf>
    <xf numFmtId="0" fontId="46" fillId="14" borderId="61" xfId="0" applyFont="1" applyFill="1" applyBorder="1" applyAlignment="1">
      <alignment horizontal="center" vertical="center" wrapText="1"/>
    </xf>
    <xf numFmtId="0" fontId="46" fillId="14" borderId="53" xfId="0" applyFont="1" applyFill="1" applyBorder="1" applyAlignment="1">
      <alignment horizontal="center" vertical="center" wrapText="1"/>
    </xf>
    <xf numFmtId="0" fontId="46" fillId="14" borderId="60" xfId="0" applyFont="1" applyFill="1" applyBorder="1" applyAlignment="1">
      <alignment horizontal="center" vertical="center" wrapText="1"/>
    </xf>
    <xf numFmtId="0" fontId="46" fillId="14" borderId="62" xfId="0" applyFont="1" applyFill="1" applyBorder="1" applyAlignment="1">
      <alignment horizontal="center" vertical="center" wrapText="1"/>
    </xf>
  </cellXfs>
  <cellStyles count="4">
    <cellStyle name="Hipervínculo" xfId="2" builtinId="8"/>
    <cellStyle name="Millares [0]" xfId="1" builtinId="6"/>
    <cellStyle name="Millares [0] 2" xfId="3" xr:uid="{00000000-0005-0000-0000-000002000000}"/>
    <cellStyle name="Normal" xfId="0" builtinId="0"/>
  </cellStyles>
  <dxfs count="30">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s>
  <tableStyles count="0" defaultTableStyle="TableStyleMedium2" defaultPivotStyle="PivotStyleLight16"/>
  <colors>
    <mruColors>
      <color rgb="FF00FF00"/>
      <color rgb="FFEE0000"/>
      <color rgb="FF8E0000"/>
      <color rgb="FF009900"/>
      <color rgb="FFFF6600"/>
      <color rgb="FF3399FF"/>
      <color rgb="FFFF3505"/>
      <color rgb="FFEA2D00"/>
      <color rgb="FFCCFF66"/>
      <color rgb="FFBEE39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hyperlink" Target="#Inicio!A1"/><Relationship Id="rId4"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3.svg"/><Relationship Id="rId7" Type="http://schemas.openxmlformats.org/officeDocument/2006/relationships/image" Target="../media/image1.png"/><Relationship Id="rId2" Type="http://schemas.openxmlformats.org/officeDocument/2006/relationships/image" Target="../media/image2.png"/><Relationship Id="rId1" Type="http://schemas.openxmlformats.org/officeDocument/2006/relationships/hyperlink" Target="#Inicio!A1"/><Relationship Id="rId6" Type="http://schemas.openxmlformats.org/officeDocument/2006/relationships/image" Target="../media/image5.svg"/><Relationship Id="rId5" Type="http://schemas.openxmlformats.org/officeDocument/2006/relationships/image" Target="../media/image4.png"/><Relationship Id="rId4" Type="http://schemas.openxmlformats.org/officeDocument/2006/relationships/hyperlink" Target="#Gr&#225;ficas!A1"/></Relationships>
</file>

<file path=xl/drawings/_rels/drawing4.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hyperlink" Target="#Inicio!A1"/></Relationships>
</file>

<file path=xl/drawings/drawing1.xml><?xml version="1.0" encoding="utf-8"?>
<xdr:wsDr xmlns:xdr="http://schemas.openxmlformats.org/drawingml/2006/spreadsheetDrawing" xmlns:a="http://schemas.openxmlformats.org/drawingml/2006/main">
  <xdr:twoCellAnchor editAs="oneCell">
    <xdr:from>
      <xdr:col>7</xdr:col>
      <xdr:colOff>296333</xdr:colOff>
      <xdr:row>1</xdr:row>
      <xdr:rowOff>116416</xdr:rowOff>
    </xdr:from>
    <xdr:to>
      <xdr:col>12</xdr:col>
      <xdr:colOff>446333</xdr:colOff>
      <xdr:row>1</xdr:row>
      <xdr:rowOff>1073515</xdr:rowOff>
    </xdr:to>
    <xdr:pic>
      <xdr:nvPicPr>
        <xdr:cNvPr id="3" name="Imagen 2">
          <a:extLst>
            <a:ext uri="{FF2B5EF4-FFF2-40B4-BE49-F238E27FC236}">
              <a16:creationId xmlns:a16="http://schemas.microsoft.com/office/drawing/2014/main" id="{D50C417E-CA35-49CE-B84D-5D7D3DA1C28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33333" y="211666"/>
          <a:ext cx="3960000" cy="95709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309562</xdr:colOff>
      <xdr:row>95</xdr:row>
      <xdr:rowOff>11907</xdr:rowOff>
    </xdr:from>
    <xdr:to>
      <xdr:col>11</xdr:col>
      <xdr:colOff>271462</xdr:colOff>
      <xdr:row>100</xdr:row>
      <xdr:rowOff>33339</xdr:rowOff>
    </xdr:to>
    <xdr:pic>
      <xdr:nvPicPr>
        <xdr:cNvPr id="3" name="Gráfico 2" descr="Lista de comprobación">
          <a:hlinkClick xmlns:r="http://schemas.openxmlformats.org/officeDocument/2006/relationships" r:id="rId1"/>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6607968" y="22598063"/>
          <a:ext cx="914400" cy="914400"/>
        </a:xfrm>
        <a:prstGeom prst="rect">
          <a:avLst/>
        </a:prstGeom>
      </xdr:spPr>
    </xdr:pic>
    <xdr:clientData/>
  </xdr:twoCellAnchor>
  <xdr:twoCellAnchor editAs="oneCell">
    <xdr:from>
      <xdr:col>8</xdr:col>
      <xdr:colOff>297656</xdr:colOff>
      <xdr:row>1</xdr:row>
      <xdr:rowOff>136261</xdr:rowOff>
    </xdr:from>
    <xdr:to>
      <xdr:col>11</xdr:col>
      <xdr:colOff>214822</xdr:colOff>
      <xdr:row>1</xdr:row>
      <xdr:rowOff>1093360</xdr:rowOff>
    </xdr:to>
    <xdr:pic>
      <xdr:nvPicPr>
        <xdr:cNvPr id="5" name="Imagen 4">
          <a:extLst>
            <a:ext uri="{FF2B5EF4-FFF2-40B4-BE49-F238E27FC236}">
              <a16:creationId xmlns:a16="http://schemas.microsoft.com/office/drawing/2014/main" id="{68F97410-E017-4548-B9E2-1B6DD70DD0DF}"/>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070739" y="210344"/>
          <a:ext cx="3960000" cy="95709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702469</xdr:colOff>
      <xdr:row>6</xdr:row>
      <xdr:rowOff>107156</xdr:rowOff>
    </xdr:from>
    <xdr:to>
      <xdr:col>12</xdr:col>
      <xdr:colOff>92869</xdr:colOff>
      <xdr:row>9</xdr:row>
      <xdr:rowOff>33338</xdr:rowOff>
    </xdr:to>
    <xdr:pic>
      <xdr:nvPicPr>
        <xdr:cNvPr id="2" name="Gráfico 1" descr="Lista de comprobación">
          <a:hlinkClick xmlns:r="http://schemas.openxmlformats.org/officeDocument/2006/relationships" r:id="rId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4335125" y="1357312"/>
          <a:ext cx="914400" cy="914400"/>
        </a:xfrm>
        <a:prstGeom prst="rect">
          <a:avLst/>
        </a:prstGeom>
      </xdr:spPr>
    </xdr:pic>
    <xdr:clientData/>
  </xdr:twoCellAnchor>
  <xdr:twoCellAnchor editAs="oneCell">
    <xdr:from>
      <xdr:col>10</xdr:col>
      <xdr:colOff>714375</xdr:colOff>
      <xdr:row>18</xdr:row>
      <xdr:rowOff>0</xdr:rowOff>
    </xdr:from>
    <xdr:to>
      <xdr:col>12</xdr:col>
      <xdr:colOff>152400</xdr:colOff>
      <xdr:row>18</xdr:row>
      <xdr:rowOff>922799</xdr:rowOff>
    </xdr:to>
    <xdr:pic>
      <xdr:nvPicPr>
        <xdr:cNvPr id="4" name="Gráfico 3" descr="Gráfico de barras">
          <a:hlinkClick xmlns:r="http://schemas.openxmlformats.org/officeDocument/2006/relationships" r:id="rId4"/>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13763625" y="3024188"/>
          <a:ext cx="962025" cy="914400"/>
        </a:xfrm>
        <a:prstGeom prst="rect">
          <a:avLst/>
        </a:prstGeom>
      </xdr:spPr>
    </xdr:pic>
    <xdr:clientData/>
  </xdr:twoCellAnchor>
  <xdr:twoCellAnchor editAs="oneCell">
    <xdr:from>
      <xdr:col>6</xdr:col>
      <xdr:colOff>660460</xdr:colOff>
      <xdr:row>1</xdr:row>
      <xdr:rowOff>59306</xdr:rowOff>
    </xdr:from>
    <xdr:to>
      <xdr:col>8</xdr:col>
      <xdr:colOff>1287713</xdr:colOff>
      <xdr:row>1</xdr:row>
      <xdr:rowOff>1016405</xdr:rowOff>
    </xdr:to>
    <xdr:pic>
      <xdr:nvPicPr>
        <xdr:cNvPr id="6" name="Imagen 5">
          <a:extLst>
            <a:ext uri="{FF2B5EF4-FFF2-40B4-BE49-F238E27FC236}">
              <a16:creationId xmlns:a16="http://schemas.microsoft.com/office/drawing/2014/main" id="{00F52D13-1D7C-4393-BA07-50E2AB35209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4659163" y="113221"/>
          <a:ext cx="3969989" cy="95709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6</xdr:col>
      <xdr:colOff>511969</xdr:colOff>
      <xdr:row>25</xdr:row>
      <xdr:rowOff>11906</xdr:rowOff>
    </xdr:from>
    <xdr:to>
      <xdr:col>8</xdr:col>
      <xdr:colOff>37440</xdr:colOff>
      <xdr:row>29</xdr:row>
      <xdr:rowOff>182769</xdr:rowOff>
    </xdr:to>
    <xdr:pic>
      <xdr:nvPicPr>
        <xdr:cNvPr id="2" name="Gráfico 1" descr="Lista de comprobación">
          <a:hlinkClick xmlns:r="http://schemas.openxmlformats.org/officeDocument/2006/relationships" r:id="rId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7893844" y="19669125"/>
          <a:ext cx="914400" cy="9144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inaMaria\Desktop\DAFP%202017\DAFP_Modelo%20Instrumento_Dic2016Simulador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sde FURAG"/>
      <sheetName val="Diagnóstico actual"/>
      <sheetName val="Simulador"/>
      <sheetName val="Simulador 2"/>
      <sheetName val="Simulador 3"/>
      <sheetName val="Gráfico resultados"/>
      <sheetName val="Categorización entidad"/>
      <sheetName val="Ponderaciones y parámetros"/>
      <sheetName val="Listas"/>
      <sheetName val="Cuadros"/>
      <sheetName val="Grados de madurez"/>
    </sheetNames>
    <sheetDataSet>
      <sheetData sheetId="0" refreshError="1"/>
      <sheetData sheetId="1" refreshError="1"/>
      <sheetData sheetId="2"/>
      <sheetData sheetId="3" refreshError="1"/>
      <sheetData sheetId="4" refreshError="1"/>
      <sheetData sheetId="5"/>
      <sheetData sheetId="6"/>
      <sheetData sheetId="7"/>
      <sheetData sheetId="8"/>
      <sheetData sheetId="9" refreshError="1"/>
      <sheetData sheetId="10"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S18"/>
  <sheetViews>
    <sheetView showGridLines="0" zoomScale="90" zoomScaleNormal="90" workbookViewId="0">
      <selection activeCell="D18" sqref="D18"/>
    </sheetView>
  </sheetViews>
  <sheetFormatPr defaultColWidth="0" defaultRowHeight="15" zeroHeight="1"/>
  <cols>
    <col min="1" max="1" width="1.140625" style="61" customWidth="1"/>
    <col min="2" max="2" width="0.85546875" style="61" customWidth="1"/>
    <col min="3" max="17" width="11.42578125" style="61" customWidth="1"/>
    <col min="18" max="18" width="1.28515625" style="61" customWidth="1"/>
    <col min="19" max="19" width="1.42578125" style="61" customWidth="1"/>
    <col min="20" max="16384" width="11.42578125" style="61" hidden="1"/>
  </cols>
  <sheetData>
    <row r="1" spans="2:18" ht="7.5" customHeight="1" thickBot="1">
      <c r="B1" s="112"/>
      <c r="C1" s="112"/>
      <c r="D1" s="112"/>
      <c r="E1" s="112"/>
      <c r="F1" s="112"/>
      <c r="G1" s="112"/>
      <c r="H1" s="112"/>
      <c r="I1" s="112"/>
      <c r="J1" s="112"/>
      <c r="K1" s="112"/>
      <c r="L1" s="112"/>
      <c r="M1" s="112"/>
      <c r="N1" s="112"/>
      <c r="O1" s="112"/>
      <c r="P1" s="112"/>
      <c r="Q1" s="112"/>
      <c r="R1" s="112"/>
    </row>
    <row r="2" spans="2:18" ht="93" customHeight="1">
      <c r="B2" s="113"/>
      <c r="C2" s="114"/>
      <c r="D2" s="114"/>
      <c r="E2" s="114"/>
      <c r="F2" s="114"/>
      <c r="G2" s="114"/>
      <c r="H2" s="114"/>
      <c r="I2" s="114"/>
      <c r="J2" s="114"/>
      <c r="K2" s="114"/>
      <c r="L2" s="114"/>
      <c r="M2" s="114"/>
      <c r="N2" s="114"/>
      <c r="O2" s="114"/>
      <c r="P2" s="114"/>
      <c r="Q2" s="114"/>
      <c r="R2" s="115"/>
    </row>
    <row r="3" spans="2:18" ht="27.95" customHeight="1">
      <c r="B3" s="116"/>
      <c r="C3" s="148" t="s">
        <v>0</v>
      </c>
      <c r="D3" s="148"/>
      <c r="E3" s="148"/>
      <c r="F3" s="148"/>
      <c r="G3" s="148"/>
      <c r="H3" s="148"/>
      <c r="I3" s="148"/>
      <c r="J3" s="148"/>
      <c r="K3" s="148"/>
      <c r="L3" s="148"/>
      <c r="M3" s="148"/>
      <c r="N3" s="148"/>
      <c r="O3" s="148"/>
      <c r="P3" s="148"/>
      <c r="Q3" s="148"/>
      <c r="R3" s="117"/>
    </row>
    <row r="4" spans="2:18" ht="3.95" customHeight="1">
      <c r="B4" s="116"/>
      <c r="C4" s="62"/>
      <c r="D4" s="62"/>
      <c r="E4" s="62"/>
      <c r="F4" s="62"/>
      <c r="G4" s="62"/>
      <c r="H4" s="62"/>
      <c r="I4" s="62"/>
      <c r="J4" s="62"/>
      <c r="K4" s="62"/>
      <c r="L4" s="62"/>
      <c r="M4" s="62"/>
      <c r="N4" s="62"/>
      <c r="O4" s="62"/>
      <c r="P4" s="62"/>
      <c r="Q4" s="62"/>
      <c r="R4" s="117"/>
    </row>
    <row r="5" spans="2:18" ht="27.95" customHeight="1">
      <c r="B5" s="116"/>
      <c r="C5" s="148" t="s">
        <v>1</v>
      </c>
      <c r="D5" s="148"/>
      <c r="E5" s="148"/>
      <c r="F5" s="148"/>
      <c r="G5" s="148"/>
      <c r="H5" s="148"/>
      <c r="I5" s="148"/>
      <c r="J5" s="148"/>
      <c r="K5" s="148"/>
      <c r="L5" s="148"/>
      <c r="M5" s="148"/>
      <c r="N5" s="148"/>
      <c r="O5" s="148"/>
      <c r="P5" s="148"/>
      <c r="Q5" s="148"/>
      <c r="R5" s="117"/>
    </row>
    <row r="6" spans="2:18">
      <c r="B6" s="116"/>
      <c r="C6" s="112"/>
      <c r="D6" s="112"/>
      <c r="E6" s="112"/>
      <c r="F6" s="112"/>
      <c r="G6" s="112"/>
      <c r="H6" s="112"/>
      <c r="I6" s="112"/>
      <c r="J6" s="112"/>
      <c r="K6" s="112"/>
      <c r="L6" s="112"/>
      <c r="M6" s="112"/>
      <c r="N6" s="112"/>
      <c r="O6" s="112"/>
      <c r="P6" s="112"/>
      <c r="Q6" s="112"/>
      <c r="R6" s="117"/>
    </row>
    <row r="7" spans="2:18">
      <c r="B7" s="116"/>
      <c r="C7" s="112"/>
      <c r="D7" s="112"/>
      <c r="E7" s="112"/>
      <c r="F7" s="112"/>
      <c r="G7" s="112"/>
      <c r="H7" s="112"/>
      <c r="I7" s="112"/>
      <c r="J7" s="112"/>
      <c r="K7" s="112"/>
      <c r="L7" s="112"/>
      <c r="M7" s="112"/>
      <c r="N7" s="112"/>
      <c r="O7" s="112"/>
      <c r="P7" s="112"/>
      <c r="Q7" s="112"/>
      <c r="R7" s="117"/>
    </row>
    <row r="8" spans="2:18" ht="24.75" customHeight="1">
      <c r="B8" s="116"/>
      <c r="C8" s="112"/>
      <c r="D8" s="149" t="s">
        <v>2</v>
      </c>
      <c r="E8" s="149"/>
      <c r="F8" s="149"/>
      <c r="G8" s="149"/>
      <c r="H8" s="149"/>
      <c r="I8" s="149"/>
      <c r="J8" s="149"/>
      <c r="K8" s="149"/>
      <c r="L8" s="149"/>
      <c r="M8" s="149"/>
      <c r="N8" s="149"/>
      <c r="O8" s="149"/>
      <c r="P8" s="149"/>
      <c r="Q8" s="118"/>
      <c r="R8" s="117"/>
    </row>
    <row r="9" spans="2:18" ht="20.100000000000001" customHeight="1">
      <c r="B9" s="116"/>
      <c r="C9" s="112"/>
      <c r="D9" s="112"/>
      <c r="E9" s="112"/>
      <c r="F9" s="112"/>
      <c r="G9" s="112"/>
      <c r="H9" s="112"/>
      <c r="I9" s="112"/>
      <c r="J9" s="112"/>
      <c r="K9" s="112"/>
      <c r="L9" s="112"/>
      <c r="M9" s="112"/>
      <c r="N9" s="112"/>
      <c r="O9" s="112"/>
      <c r="P9" s="112"/>
      <c r="Q9" s="112"/>
      <c r="R9" s="117"/>
    </row>
    <row r="10" spans="2:18" ht="20.100000000000001" customHeight="1">
      <c r="B10" s="116"/>
      <c r="C10" s="112"/>
      <c r="D10" s="112"/>
      <c r="E10" s="112"/>
      <c r="F10" s="112"/>
      <c r="G10" s="112"/>
      <c r="H10" s="112"/>
      <c r="I10" s="112"/>
      <c r="J10" s="112"/>
      <c r="K10" s="112"/>
      <c r="L10" s="112"/>
      <c r="M10" s="112"/>
      <c r="N10" s="112"/>
      <c r="O10" s="112"/>
      <c r="P10" s="112"/>
      <c r="Q10" s="112"/>
      <c r="R10" s="117"/>
    </row>
    <row r="11" spans="2:18" ht="24.75" customHeight="1">
      <c r="B11" s="116"/>
      <c r="C11" s="112"/>
      <c r="D11" s="149" t="s">
        <v>3</v>
      </c>
      <c r="E11" s="149"/>
      <c r="F11" s="149"/>
      <c r="G11" s="149"/>
      <c r="H11" s="149"/>
      <c r="I11" s="149"/>
      <c r="J11" s="149"/>
      <c r="K11" s="149"/>
      <c r="L11" s="149"/>
      <c r="M11" s="149"/>
      <c r="N11" s="149"/>
      <c r="O11" s="149"/>
      <c r="P11" s="149"/>
      <c r="Q11" s="118"/>
      <c r="R11" s="117"/>
    </row>
    <row r="12" spans="2:18" ht="20.100000000000001" customHeight="1">
      <c r="B12" s="116"/>
      <c r="C12" s="112"/>
      <c r="D12" s="112"/>
      <c r="E12" s="112"/>
      <c r="F12" s="112"/>
      <c r="G12" s="112"/>
      <c r="H12" s="112"/>
      <c r="I12" s="112"/>
      <c r="J12" s="112"/>
      <c r="K12" s="112"/>
      <c r="L12" s="112"/>
      <c r="M12" s="112"/>
      <c r="N12" s="112"/>
      <c r="O12" s="112"/>
      <c r="P12" s="112"/>
      <c r="Q12" s="112"/>
      <c r="R12" s="117"/>
    </row>
    <row r="13" spans="2:18" ht="20.100000000000001" customHeight="1">
      <c r="B13" s="116"/>
      <c r="C13" s="112"/>
      <c r="D13" s="112"/>
      <c r="E13" s="112"/>
      <c r="F13" s="112"/>
      <c r="G13" s="112"/>
      <c r="H13" s="112"/>
      <c r="I13" s="112"/>
      <c r="J13" s="112"/>
      <c r="K13" s="112"/>
      <c r="L13" s="112"/>
      <c r="M13" s="112"/>
      <c r="N13" s="112"/>
      <c r="O13" s="112"/>
      <c r="P13" s="112"/>
      <c r="Q13" s="112"/>
      <c r="R13" s="117"/>
    </row>
    <row r="14" spans="2:18" ht="24.75" customHeight="1">
      <c r="B14" s="116"/>
      <c r="C14" s="112"/>
      <c r="D14" s="149" t="s">
        <v>4</v>
      </c>
      <c r="E14" s="149"/>
      <c r="F14" s="149"/>
      <c r="G14" s="149"/>
      <c r="H14" s="149"/>
      <c r="I14" s="149"/>
      <c r="J14" s="149"/>
      <c r="K14" s="149"/>
      <c r="L14" s="149"/>
      <c r="M14" s="149"/>
      <c r="N14" s="149"/>
      <c r="O14" s="149"/>
      <c r="P14" s="149"/>
      <c r="Q14" s="118"/>
      <c r="R14" s="117"/>
    </row>
    <row r="15" spans="2:18" ht="20.100000000000001" customHeight="1">
      <c r="B15" s="116"/>
      <c r="C15" s="112"/>
      <c r="D15" s="112"/>
      <c r="E15" s="112"/>
      <c r="F15" s="112"/>
      <c r="G15" s="112"/>
      <c r="H15" s="112"/>
      <c r="I15" s="112"/>
      <c r="J15" s="112"/>
      <c r="K15" s="112"/>
      <c r="L15" s="112"/>
      <c r="M15" s="112"/>
      <c r="N15" s="112"/>
      <c r="O15" s="112"/>
      <c r="P15" s="112"/>
      <c r="Q15" s="112"/>
      <c r="R15" s="117"/>
    </row>
    <row r="16" spans="2:18" ht="18.75" customHeight="1" thickBot="1">
      <c r="B16" s="119"/>
      <c r="C16" s="120"/>
      <c r="D16" s="120"/>
      <c r="E16" s="120"/>
      <c r="F16" s="120"/>
      <c r="G16" s="120"/>
      <c r="H16" s="120"/>
      <c r="I16" s="120"/>
      <c r="J16" s="120"/>
      <c r="K16" s="120"/>
      <c r="L16" s="120"/>
      <c r="M16" s="120"/>
      <c r="N16" s="120"/>
      <c r="O16" s="120"/>
      <c r="P16" s="120"/>
      <c r="Q16" s="120"/>
      <c r="R16" s="121"/>
    </row>
    <row r="17"/>
    <row r="18"/>
  </sheetData>
  <mergeCells count="5">
    <mergeCell ref="C3:Q3"/>
    <mergeCell ref="D8:P8"/>
    <mergeCell ref="D11:P11"/>
    <mergeCell ref="D14:P14"/>
    <mergeCell ref="C5:Q5"/>
  </mergeCells>
  <hyperlinks>
    <hyperlink ref="D8:P8" location="Instrucciones!A1" display="INSTRUCCIONES DE DILIGENCIAMIENTO" xr:uid="{00000000-0004-0000-0000-000000000000}"/>
    <hyperlink ref="D11:P11" location="Autodiagnóstico!A1" display="AUTODIAGNÓSTICO" xr:uid="{00000000-0004-0000-0000-000001000000}"/>
    <hyperlink ref="D14:P14" location="'Plan de Acción'!A1" display="PLAN DE ACCIÓN" xr:uid="{00000000-0004-0000-0000-000002000000}"/>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3"/>
  <dimension ref="A1:Y205"/>
  <sheetViews>
    <sheetView showGridLines="0" showZeros="0" topLeftCell="A22" zoomScale="59" zoomScaleNormal="59" workbookViewId="0">
      <selection activeCell="K42" sqref="K42:K43"/>
    </sheetView>
  </sheetViews>
  <sheetFormatPr defaultColWidth="0" defaultRowHeight="14.25" zeroHeight="1"/>
  <cols>
    <col min="1" max="1" width="1.7109375" style="1" customWidth="1"/>
    <col min="2" max="2" width="1.28515625" style="1" customWidth="1"/>
    <col min="3" max="9" width="11.42578125" style="1" customWidth="1"/>
    <col min="10" max="10" width="34.85546875" style="1" customWidth="1"/>
    <col min="11" max="11" width="14.28515625" style="1" customWidth="1"/>
    <col min="12" max="12" width="11.42578125" style="1" customWidth="1"/>
    <col min="13" max="13" width="11.42578125" style="3" customWidth="1"/>
    <col min="14" max="19" width="11.42578125" style="1" customWidth="1"/>
    <col min="20" max="20" width="1.5703125" style="1" customWidth="1"/>
    <col min="21" max="21" width="2.28515625" style="1" customWidth="1"/>
    <col min="22" max="25" width="0" style="1" hidden="1" customWidth="1"/>
    <col min="26" max="16384" width="11.42578125" style="1" hidden="1"/>
  </cols>
  <sheetData>
    <row r="1" spans="2:25" ht="6" customHeight="1" thickBot="1">
      <c r="C1" s="2"/>
      <c r="L1" s="1" t="s">
        <v>5</v>
      </c>
    </row>
    <row r="2" spans="2:25" ht="92.25" customHeight="1">
      <c r="B2" s="73"/>
      <c r="C2" s="74"/>
      <c r="D2" s="75"/>
      <c r="E2" s="75"/>
      <c r="F2" s="75"/>
      <c r="G2" s="75"/>
      <c r="H2" s="75"/>
      <c r="I2" s="75"/>
      <c r="J2" s="75"/>
      <c r="K2" s="75"/>
      <c r="L2" s="75"/>
      <c r="M2" s="76"/>
      <c r="N2" s="75"/>
      <c r="O2" s="75"/>
      <c r="P2" s="75"/>
      <c r="Q2" s="75"/>
      <c r="R2" s="75"/>
      <c r="S2" s="75"/>
      <c r="T2" s="70"/>
    </row>
    <row r="3" spans="2:25" ht="27">
      <c r="B3" s="77"/>
      <c r="C3" s="148" t="s">
        <v>6</v>
      </c>
      <c r="D3" s="148"/>
      <c r="E3" s="148"/>
      <c r="F3" s="148"/>
      <c r="G3" s="148"/>
      <c r="H3" s="148"/>
      <c r="I3" s="148"/>
      <c r="J3" s="148"/>
      <c r="K3" s="148"/>
      <c r="L3" s="148"/>
      <c r="M3" s="148"/>
      <c r="N3" s="148"/>
      <c r="O3" s="148"/>
      <c r="P3" s="148"/>
      <c r="Q3" s="148"/>
      <c r="R3" s="148"/>
      <c r="S3" s="148"/>
      <c r="T3" s="78"/>
      <c r="U3" s="4"/>
      <c r="V3" s="4"/>
      <c r="W3" s="4"/>
      <c r="X3" s="4"/>
      <c r="Y3" s="4"/>
    </row>
    <row r="4" spans="2:25" ht="7.5" customHeight="1" thickBot="1">
      <c r="B4" s="79"/>
      <c r="C4" s="80"/>
      <c r="D4" s="81"/>
      <c r="E4" s="81"/>
      <c r="F4" s="81"/>
      <c r="G4" s="81"/>
      <c r="H4" s="81"/>
      <c r="I4" s="81"/>
      <c r="J4" s="81"/>
      <c r="K4" s="81"/>
      <c r="L4" s="81"/>
      <c r="M4" s="82"/>
      <c r="N4" s="81"/>
      <c r="O4" s="81"/>
      <c r="P4" s="81"/>
      <c r="Q4" s="81"/>
      <c r="R4" s="81"/>
      <c r="S4" s="81"/>
      <c r="T4" s="72"/>
    </row>
    <row r="5" spans="2:25" ht="15" thickBot="1"/>
    <row r="6" spans="2:25" ht="7.5" customHeight="1">
      <c r="B6" s="64"/>
      <c r="C6" s="15"/>
      <c r="D6" s="15"/>
      <c r="E6" s="15"/>
      <c r="F6" s="15"/>
      <c r="G6" s="15"/>
      <c r="H6" s="15"/>
      <c r="I6" s="15"/>
      <c r="J6" s="15"/>
      <c r="K6" s="15"/>
      <c r="L6" s="15"/>
      <c r="M6" s="16"/>
      <c r="N6" s="15"/>
      <c r="O6" s="15"/>
      <c r="P6" s="15"/>
      <c r="Q6" s="15"/>
      <c r="R6" s="15"/>
      <c r="S6" s="15"/>
      <c r="T6" s="17"/>
    </row>
    <row r="7" spans="2:25" ht="20.25">
      <c r="B7" s="65"/>
      <c r="C7" s="152" t="s">
        <v>7</v>
      </c>
      <c r="D7" s="152"/>
      <c r="E7" s="152"/>
      <c r="F7" s="152"/>
      <c r="G7" s="152"/>
      <c r="H7" s="152"/>
      <c r="I7" s="152"/>
      <c r="J7" s="152"/>
      <c r="K7" s="152"/>
      <c r="L7" s="152"/>
      <c r="M7" s="152"/>
      <c r="N7" s="152"/>
      <c r="O7" s="152"/>
      <c r="P7" s="152"/>
      <c r="Q7" s="152"/>
      <c r="R7" s="152"/>
      <c r="S7" s="152"/>
      <c r="T7" s="18"/>
    </row>
    <row r="8" spans="2:25">
      <c r="B8" s="65"/>
      <c r="T8" s="18"/>
    </row>
    <row r="9" spans="2:25" ht="15.75">
      <c r="B9" s="65"/>
      <c r="C9" s="49" t="s">
        <v>8</v>
      </c>
      <c r="D9" s="49" t="s">
        <v>9</v>
      </c>
      <c r="T9" s="18"/>
    </row>
    <row r="10" spans="2:25">
      <c r="B10" s="65"/>
      <c r="C10" s="66">
        <v>43739</v>
      </c>
      <c r="D10" s="1" t="s">
        <v>10</v>
      </c>
      <c r="T10" s="18"/>
    </row>
    <row r="11" spans="2:25">
      <c r="B11" s="65"/>
      <c r="C11" s="66">
        <v>44987</v>
      </c>
      <c r="D11" s="1" t="s">
        <v>11</v>
      </c>
      <c r="T11" s="18"/>
    </row>
    <row r="12" spans="2:25" ht="15" thickBot="1">
      <c r="B12" s="67"/>
      <c r="C12" s="19"/>
      <c r="D12" s="19"/>
      <c r="E12" s="19"/>
      <c r="F12" s="19"/>
      <c r="G12" s="19"/>
      <c r="H12" s="19"/>
      <c r="I12" s="19"/>
      <c r="J12" s="19"/>
      <c r="K12" s="19"/>
      <c r="L12" s="19"/>
      <c r="M12" s="20"/>
      <c r="N12" s="19"/>
      <c r="O12" s="19"/>
      <c r="P12" s="19"/>
      <c r="Q12" s="19"/>
      <c r="R12" s="19"/>
      <c r="S12" s="19"/>
      <c r="T12" s="21"/>
    </row>
    <row r="13" spans="2:25" ht="12" customHeight="1" thickBot="1"/>
    <row r="14" spans="2:25" ht="8.25" customHeight="1">
      <c r="B14" s="64"/>
      <c r="C14" s="15"/>
      <c r="D14" s="15"/>
      <c r="E14" s="15"/>
      <c r="F14" s="15"/>
      <c r="G14" s="15"/>
      <c r="H14" s="15"/>
      <c r="I14" s="15"/>
      <c r="J14" s="15"/>
      <c r="K14" s="15"/>
      <c r="L14" s="15"/>
      <c r="M14" s="16"/>
      <c r="N14" s="15"/>
      <c r="O14" s="15"/>
      <c r="P14" s="15"/>
      <c r="Q14" s="15"/>
      <c r="R14" s="15"/>
      <c r="S14" s="15"/>
      <c r="T14" s="17"/>
    </row>
    <row r="15" spans="2:25" ht="23.25" customHeight="1">
      <c r="B15" s="65"/>
      <c r="C15" s="152" t="s">
        <v>2</v>
      </c>
      <c r="D15" s="152"/>
      <c r="E15" s="152"/>
      <c r="F15" s="152"/>
      <c r="G15" s="152"/>
      <c r="H15" s="152"/>
      <c r="I15" s="152"/>
      <c r="J15" s="152"/>
      <c r="K15" s="152"/>
      <c r="L15" s="152"/>
      <c r="M15" s="152"/>
      <c r="N15" s="152"/>
      <c r="O15" s="152"/>
      <c r="P15" s="152"/>
      <c r="Q15" s="152"/>
      <c r="R15" s="152"/>
      <c r="S15" s="152"/>
      <c r="T15" s="18"/>
    </row>
    <row r="16" spans="2:25" ht="15" customHeight="1">
      <c r="B16" s="12"/>
      <c r="C16" s="2"/>
      <c r="T16" s="7"/>
    </row>
    <row r="17" spans="2:20" ht="15" customHeight="1">
      <c r="B17" s="12"/>
      <c r="C17" s="153" t="s">
        <v>12</v>
      </c>
      <c r="D17" s="153"/>
      <c r="E17" s="153"/>
      <c r="F17" s="153"/>
      <c r="G17" s="153"/>
      <c r="H17" s="153"/>
      <c r="I17" s="153"/>
      <c r="J17" s="153"/>
      <c r="K17" s="153"/>
      <c r="L17" s="153"/>
      <c r="M17" s="153"/>
      <c r="N17" s="153"/>
      <c r="O17" s="153"/>
      <c r="P17" s="153"/>
      <c r="Q17" s="153"/>
      <c r="R17" s="153"/>
      <c r="S17" s="153"/>
      <c r="T17" s="7"/>
    </row>
    <row r="18" spans="2:20" ht="15" customHeight="1">
      <c r="B18" s="12"/>
      <c r="C18" s="153"/>
      <c r="D18" s="153"/>
      <c r="E18" s="153"/>
      <c r="F18" s="153"/>
      <c r="G18" s="153"/>
      <c r="H18" s="153"/>
      <c r="I18" s="153"/>
      <c r="J18" s="153"/>
      <c r="K18" s="153"/>
      <c r="L18" s="153"/>
      <c r="M18" s="153"/>
      <c r="N18" s="153"/>
      <c r="O18" s="153"/>
      <c r="P18" s="153"/>
      <c r="Q18" s="153"/>
      <c r="R18" s="153"/>
      <c r="S18" s="153"/>
      <c r="T18" s="7"/>
    </row>
    <row r="19" spans="2:20" ht="15" customHeight="1">
      <c r="B19" s="12"/>
      <c r="C19" s="153"/>
      <c r="D19" s="153"/>
      <c r="E19" s="153"/>
      <c r="F19" s="153"/>
      <c r="G19" s="153"/>
      <c r="H19" s="153"/>
      <c r="I19" s="153"/>
      <c r="J19" s="153"/>
      <c r="K19" s="153"/>
      <c r="L19" s="153"/>
      <c r="M19" s="153"/>
      <c r="N19" s="153"/>
      <c r="O19" s="153"/>
      <c r="P19" s="153"/>
      <c r="Q19" s="153"/>
      <c r="R19" s="153"/>
      <c r="S19" s="153"/>
      <c r="T19" s="7"/>
    </row>
    <row r="20" spans="2:20" ht="15" customHeight="1">
      <c r="B20" s="12"/>
      <c r="C20" s="153"/>
      <c r="D20" s="153"/>
      <c r="E20" s="153"/>
      <c r="F20" s="153"/>
      <c r="G20" s="153"/>
      <c r="H20" s="153"/>
      <c r="I20" s="153"/>
      <c r="J20" s="153"/>
      <c r="K20" s="153"/>
      <c r="L20" s="153"/>
      <c r="M20" s="153"/>
      <c r="N20" s="153"/>
      <c r="O20" s="153"/>
      <c r="P20" s="153"/>
      <c r="Q20" s="153"/>
      <c r="R20" s="153"/>
      <c r="S20" s="153"/>
      <c r="T20" s="7"/>
    </row>
    <row r="21" spans="2:20" ht="15" customHeight="1">
      <c r="B21" s="12"/>
      <c r="C21" s="48"/>
      <c r="T21" s="7"/>
    </row>
    <row r="22" spans="2:20" ht="15" customHeight="1">
      <c r="B22" s="12"/>
      <c r="C22" s="150" t="s">
        <v>13</v>
      </c>
      <c r="D22" s="150"/>
      <c r="E22" s="150"/>
      <c r="F22" s="150"/>
      <c r="G22" s="150"/>
      <c r="H22" s="150"/>
      <c r="I22" s="150"/>
      <c r="J22" s="150"/>
      <c r="K22" s="150"/>
      <c r="L22" s="150"/>
      <c r="M22" s="150"/>
      <c r="N22" s="150"/>
      <c r="O22" s="150"/>
      <c r="P22" s="150"/>
      <c r="Q22" s="150"/>
      <c r="R22" s="150"/>
      <c r="S22" s="150"/>
      <c r="T22" s="7"/>
    </row>
    <row r="23" spans="2:20" ht="15" customHeight="1">
      <c r="B23" s="12"/>
      <c r="C23" s="150"/>
      <c r="D23" s="150"/>
      <c r="E23" s="150"/>
      <c r="F23" s="150"/>
      <c r="G23" s="150"/>
      <c r="H23" s="150"/>
      <c r="I23" s="150"/>
      <c r="J23" s="150"/>
      <c r="K23" s="150"/>
      <c r="L23" s="150"/>
      <c r="M23" s="150"/>
      <c r="N23" s="150"/>
      <c r="O23" s="150"/>
      <c r="P23" s="150"/>
      <c r="Q23" s="150"/>
      <c r="R23" s="150"/>
      <c r="S23" s="150"/>
      <c r="T23" s="7"/>
    </row>
    <row r="24" spans="2:20" ht="15" customHeight="1">
      <c r="B24" s="12"/>
      <c r="C24" s="48"/>
      <c r="T24" s="7"/>
    </row>
    <row r="25" spans="2:20" ht="15" customHeight="1">
      <c r="B25" s="12"/>
      <c r="C25" s="49" t="s">
        <v>14</v>
      </c>
      <c r="T25" s="7"/>
    </row>
    <row r="26" spans="2:20" ht="14.25" customHeight="1">
      <c r="B26" s="12"/>
      <c r="C26" s="48"/>
      <c r="T26" s="7"/>
    </row>
    <row r="27" spans="2:20" ht="15" customHeight="1">
      <c r="B27" s="12"/>
      <c r="C27" s="1" t="s">
        <v>15</v>
      </c>
      <c r="D27" s="52"/>
      <c r="E27" s="52"/>
      <c r="F27" s="52"/>
      <c r="G27" s="59"/>
      <c r="H27" s="59"/>
      <c r="I27" s="59"/>
      <c r="J27" s="59"/>
      <c r="K27" s="59"/>
      <c r="L27" s="59"/>
      <c r="M27" s="59"/>
      <c r="N27" s="59"/>
      <c r="O27" s="59"/>
      <c r="P27" s="59"/>
      <c r="Q27" s="59"/>
      <c r="R27" s="59"/>
      <c r="S27" s="59"/>
      <c r="T27" s="7"/>
    </row>
    <row r="28" spans="2:20" ht="15" customHeight="1">
      <c r="B28" s="12"/>
      <c r="C28" s="52"/>
      <c r="D28" s="52"/>
      <c r="E28" s="52"/>
      <c r="F28" s="52"/>
      <c r="G28" s="59"/>
      <c r="H28" s="59"/>
      <c r="I28" s="59"/>
      <c r="J28" s="59"/>
      <c r="K28" s="59"/>
      <c r="L28" s="59"/>
      <c r="M28" s="59"/>
      <c r="N28" s="59"/>
      <c r="O28" s="59"/>
      <c r="P28" s="59"/>
      <c r="Q28" s="59"/>
      <c r="R28" s="59"/>
      <c r="S28" s="59"/>
      <c r="T28" s="7"/>
    </row>
    <row r="29" spans="2:20" ht="15" customHeight="1">
      <c r="B29" s="12"/>
      <c r="C29" s="53" t="s">
        <v>16</v>
      </c>
      <c r="D29" s="48" t="s">
        <v>17</v>
      </c>
      <c r="E29" s="52"/>
      <c r="F29" s="52"/>
      <c r="T29" s="7"/>
    </row>
    <row r="30" spans="2:20" ht="15" customHeight="1">
      <c r="B30" s="12"/>
      <c r="C30" s="53" t="s">
        <v>16</v>
      </c>
      <c r="D30" s="1" t="s">
        <v>18</v>
      </c>
      <c r="E30" s="52"/>
      <c r="F30" s="52"/>
      <c r="K30" s="1" t="s">
        <v>19</v>
      </c>
      <c r="T30" s="7"/>
    </row>
    <row r="31" spans="2:20" ht="15" customHeight="1">
      <c r="B31" s="12"/>
      <c r="C31" s="53" t="s">
        <v>16</v>
      </c>
      <c r="D31" s="1" t="s">
        <v>20</v>
      </c>
      <c r="E31" s="52"/>
      <c r="F31" s="52"/>
      <c r="T31" s="7"/>
    </row>
    <row r="32" spans="2:20" ht="15" customHeight="1">
      <c r="B32" s="12"/>
      <c r="C32" s="53" t="s">
        <v>16</v>
      </c>
      <c r="D32" s="1" t="s">
        <v>21</v>
      </c>
      <c r="E32" s="52"/>
      <c r="F32" s="52"/>
      <c r="T32" s="7"/>
    </row>
    <row r="33" spans="2:20" ht="15" customHeight="1">
      <c r="B33" s="12"/>
      <c r="C33" s="53" t="s">
        <v>16</v>
      </c>
      <c r="D33" s="1" t="s">
        <v>22</v>
      </c>
      <c r="E33" s="52"/>
      <c r="F33" s="52"/>
      <c r="T33" s="7"/>
    </row>
    <row r="34" spans="2:20" ht="15" customHeight="1">
      <c r="B34" s="12"/>
      <c r="C34" s="53" t="s">
        <v>16</v>
      </c>
      <c r="D34" s="1" t="s">
        <v>23</v>
      </c>
      <c r="E34" s="52"/>
      <c r="F34" s="52"/>
      <c r="T34" s="7"/>
    </row>
    <row r="35" spans="2:20" ht="15" customHeight="1">
      <c r="B35" s="12"/>
      <c r="C35" s="53" t="s">
        <v>16</v>
      </c>
      <c r="D35" s="48" t="s">
        <v>24</v>
      </c>
      <c r="E35" s="52"/>
      <c r="F35" s="52"/>
      <c r="T35" s="7"/>
    </row>
    <row r="36" spans="2:20" ht="15" customHeight="1">
      <c r="B36" s="12"/>
      <c r="C36" s="53"/>
      <c r="E36" s="52"/>
      <c r="F36" s="52"/>
      <c r="T36" s="7"/>
    </row>
    <row r="37" spans="2:20" ht="15" customHeight="1">
      <c r="B37" s="12"/>
      <c r="C37" s="1" t="s">
        <v>25</v>
      </c>
      <c r="T37" s="7"/>
    </row>
    <row r="38" spans="2:20" ht="15" customHeight="1">
      <c r="B38" s="12"/>
      <c r="T38" s="7"/>
    </row>
    <row r="39" spans="2:20" ht="15" customHeight="1">
      <c r="B39" s="12"/>
      <c r="C39" s="1" t="s">
        <v>26</v>
      </c>
      <c r="T39" s="7"/>
    </row>
    <row r="40" spans="2:20" ht="15" customHeight="1">
      <c r="B40" s="12"/>
      <c r="T40" s="7"/>
    </row>
    <row r="41" spans="2:20" ht="15" customHeight="1">
      <c r="B41" s="12"/>
      <c r="C41" s="56" t="s">
        <v>27</v>
      </c>
      <c r="D41" s="56" t="s">
        <v>28</v>
      </c>
      <c r="E41" s="56" t="s">
        <v>29</v>
      </c>
      <c r="T41" s="7"/>
    </row>
    <row r="42" spans="2:20" ht="15" customHeight="1">
      <c r="B42" s="12"/>
      <c r="C42" s="39" t="s">
        <v>30</v>
      </c>
      <c r="D42" s="40">
        <v>1</v>
      </c>
      <c r="E42" s="57"/>
      <c r="T42" s="7"/>
    </row>
    <row r="43" spans="2:20" ht="15" customHeight="1">
      <c r="B43" s="12"/>
      <c r="C43" s="41" t="s">
        <v>31</v>
      </c>
      <c r="D43" s="42">
        <v>2</v>
      </c>
      <c r="E43" s="58"/>
      <c r="T43" s="7"/>
    </row>
    <row r="44" spans="2:20" ht="15" customHeight="1">
      <c r="B44" s="12"/>
      <c r="C44" s="41" t="s">
        <v>32</v>
      </c>
      <c r="D44" s="42">
        <v>3</v>
      </c>
      <c r="E44" s="43"/>
      <c r="T44" s="7"/>
    </row>
    <row r="45" spans="2:20" ht="15" customHeight="1">
      <c r="B45" s="12"/>
      <c r="C45" s="41" t="s">
        <v>33</v>
      </c>
      <c r="D45" s="42">
        <v>4</v>
      </c>
      <c r="E45" s="44"/>
      <c r="T45" s="7"/>
    </row>
    <row r="46" spans="2:20" ht="15" customHeight="1">
      <c r="B46" s="12"/>
      <c r="C46" s="45" t="s">
        <v>34</v>
      </c>
      <c r="D46" s="46">
        <v>5</v>
      </c>
      <c r="E46" s="47"/>
      <c r="T46" s="7"/>
    </row>
    <row r="47" spans="2:20" ht="15" customHeight="1">
      <c r="B47" s="12"/>
      <c r="T47" s="7"/>
    </row>
    <row r="48" spans="2:20" ht="15" customHeight="1">
      <c r="B48" s="12"/>
      <c r="C48" s="150" t="s">
        <v>35</v>
      </c>
      <c r="D48" s="150"/>
      <c r="E48" s="150"/>
      <c r="F48" s="150"/>
      <c r="G48" s="150"/>
      <c r="H48" s="150"/>
      <c r="I48" s="150"/>
      <c r="J48" s="150"/>
      <c r="K48" s="150"/>
      <c r="L48" s="150"/>
      <c r="M48" s="150"/>
      <c r="N48" s="150"/>
      <c r="O48" s="150"/>
      <c r="P48" s="150"/>
      <c r="Q48" s="150"/>
      <c r="R48" s="150"/>
      <c r="S48" s="150"/>
      <c r="T48" s="7"/>
    </row>
    <row r="49" spans="2:20" ht="15" customHeight="1">
      <c r="B49" s="12"/>
      <c r="C49" s="150"/>
      <c r="D49" s="150"/>
      <c r="E49" s="150"/>
      <c r="F49" s="150"/>
      <c r="G49" s="150"/>
      <c r="H49" s="150"/>
      <c r="I49" s="150"/>
      <c r="J49" s="150"/>
      <c r="K49" s="150"/>
      <c r="L49" s="150"/>
      <c r="M49" s="150"/>
      <c r="N49" s="150"/>
      <c r="O49" s="150"/>
      <c r="P49" s="150"/>
      <c r="Q49" s="150"/>
      <c r="R49" s="150"/>
      <c r="S49" s="150"/>
      <c r="T49" s="7"/>
    </row>
    <row r="50" spans="2:20" ht="15" customHeight="1">
      <c r="B50" s="12"/>
      <c r="T50" s="7"/>
    </row>
    <row r="51" spans="2:20" ht="15" customHeight="1">
      <c r="B51" s="12"/>
      <c r="C51" s="22" t="s">
        <v>36</v>
      </c>
      <c r="M51" s="1"/>
      <c r="T51" s="7"/>
    </row>
    <row r="52" spans="2:20" ht="15" customHeight="1">
      <c r="B52" s="12"/>
      <c r="M52" s="1"/>
      <c r="T52" s="7"/>
    </row>
    <row r="53" spans="2:20" ht="15" customHeight="1">
      <c r="B53" s="12"/>
      <c r="C53" s="154" t="s">
        <v>37</v>
      </c>
      <c r="D53" s="154"/>
      <c r="E53" s="154"/>
      <c r="F53" s="154"/>
      <c r="G53" s="154"/>
      <c r="H53" s="154"/>
      <c r="I53" s="154"/>
      <c r="J53" s="154"/>
      <c r="K53" s="154"/>
      <c r="L53" s="154"/>
      <c r="M53" s="154"/>
      <c r="N53" s="154"/>
      <c r="O53" s="154"/>
      <c r="P53" s="154"/>
      <c r="Q53" s="154"/>
      <c r="R53" s="154"/>
      <c r="S53" s="154"/>
      <c r="T53" s="7"/>
    </row>
    <row r="54" spans="2:20" ht="15" customHeight="1">
      <c r="B54" s="12"/>
      <c r="C54" s="154"/>
      <c r="D54" s="154"/>
      <c r="E54" s="154"/>
      <c r="F54" s="154"/>
      <c r="G54" s="154"/>
      <c r="H54" s="154"/>
      <c r="I54" s="154"/>
      <c r="J54" s="154"/>
      <c r="K54" s="154"/>
      <c r="L54" s="154"/>
      <c r="M54" s="154"/>
      <c r="N54" s="154"/>
      <c r="O54" s="154"/>
      <c r="P54" s="154"/>
      <c r="Q54" s="154"/>
      <c r="R54" s="154"/>
      <c r="S54" s="154"/>
      <c r="T54" s="7"/>
    </row>
    <row r="55" spans="2:20" ht="15" customHeight="1">
      <c r="B55" s="12"/>
      <c r="C55" s="154"/>
      <c r="D55" s="154"/>
      <c r="E55" s="154"/>
      <c r="F55" s="154"/>
      <c r="G55" s="154"/>
      <c r="H55" s="154"/>
      <c r="I55" s="154"/>
      <c r="J55" s="154"/>
      <c r="K55" s="154"/>
      <c r="L55" s="154"/>
      <c r="M55" s="154"/>
      <c r="N55" s="154"/>
      <c r="O55" s="154"/>
      <c r="P55" s="154"/>
      <c r="Q55" s="154"/>
      <c r="R55" s="154"/>
      <c r="S55" s="154"/>
      <c r="T55" s="7"/>
    </row>
    <row r="56" spans="2:20" ht="15" customHeight="1">
      <c r="B56" s="12"/>
      <c r="M56" s="1"/>
      <c r="T56" s="7"/>
    </row>
    <row r="57" spans="2:20" ht="15" customHeight="1">
      <c r="B57" s="12"/>
      <c r="C57" s="150" t="s">
        <v>38</v>
      </c>
      <c r="D57" s="150"/>
      <c r="E57" s="150"/>
      <c r="F57" s="150"/>
      <c r="G57" s="150"/>
      <c r="H57" s="150"/>
      <c r="I57" s="150"/>
      <c r="J57" s="150"/>
      <c r="K57" s="150"/>
      <c r="L57" s="150"/>
      <c r="M57" s="150"/>
      <c r="N57" s="150"/>
      <c r="O57" s="150"/>
      <c r="P57" s="150"/>
      <c r="Q57" s="150"/>
      <c r="R57" s="150"/>
      <c r="S57" s="150"/>
      <c r="T57" s="7"/>
    </row>
    <row r="58" spans="2:20" ht="15" customHeight="1">
      <c r="B58" s="12"/>
      <c r="C58" s="150"/>
      <c r="D58" s="150"/>
      <c r="E58" s="150"/>
      <c r="F58" s="150"/>
      <c r="G58" s="150"/>
      <c r="H58" s="150"/>
      <c r="I58" s="150"/>
      <c r="J58" s="150"/>
      <c r="K58" s="150"/>
      <c r="L58" s="150"/>
      <c r="M58" s="150"/>
      <c r="N58" s="150"/>
      <c r="O58" s="150"/>
      <c r="P58" s="150"/>
      <c r="Q58" s="150"/>
      <c r="R58" s="150"/>
      <c r="S58" s="150"/>
      <c r="T58" s="7"/>
    </row>
    <row r="59" spans="2:20" ht="15" customHeight="1">
      <c r="B59" s="12"/>
      <c r="T59" s="7"/>
    </row>
    <row r="60" spans="2:20" ht="15" customHeight="1">
      <c r="B60" s="12"/>
      <c r="C60" s="1" t="s">
        <v>39</v>
      </c>
      <c r="T60" s="7"/>
    </row>
    <row r="61" spans="2:20" ht="15" customHeight="1">
      <c r="B61" s="12"/>
      <c r="T61" s="7"/>
    </row>
    <row r="62" spans="2:20" ht="15" customHeight="1">
      <c r="B62" s="12"/>
      <c r="C62" s="48"/>
      <c r="T62" s="7"/>
    </row>
    <row r="63" spans="2:20" ht="15" customHeight="1">
      <c r="B63" s="12"/>
      <c r="C63" s="49" t="s">
        <v>40</v>
      </c>
      <c r="T63" s="7"/>
    </row>
    <row r="64" spans="2:20" ht="15" customHeight="1">
      <c r="B64" s="12"/>
      <c r="C64" s="48"/>
      <c r="T64" s="7"/>
    </row>
    <row r="65" spans="2:20" ht="15" customHeight="1">
      <c r="B65" s="12"/>
      <c r="C65" s="150" t="s">
        <v>41</v>
      </c>
      <c r="D65" s="150"/>
      <c r="E65" s="150"/>
      <c r="F65" s="150"/>
      <c r="G65" s="150"/>
      <c r="H65" s="150"/>
      <c r="I65" s="150"/>
      <c r="J65" s="150"/>
      <c r="K65" s="150"/>
      <c r="L65" s="150"/>
      <c r="M65" s="150"/>
      <c r="N65" s="150"/>
      <c r="O65" s="150"/>
      <c r="P65" s="150"/>
      <c r="Q65" s="150"/>
      <c r="R65" s="150"/>
      <c r="S65" s="150"/>
      <c r="T65" s="7"/>
    </row>
    <row r="66" spans="2:20" ht="15" customHeight="1">
      <c r="B66" s="12"/>
      <c r="T66" s="7"/>
    </row>
    <row r="67" spans="2:20" ht="15" customHeight="1">
      <c r="B67" s="12"/>
      <c r="C67" s="150" t="s">
        <v>42</v>
      </c>
      <c r="D67" s="150"/>
      <c r="E67" s="150"/>
      <c r="F67" s="150"/>
      <c r="G67" s="150"/>
      <c r="H67" s="150"/>
      <c r="I67" s="150"/>
      <c r="J67" s="150"/>
      <c r="K67" s="150"/>
      <c r="L67" s="150"/>
      <c r="M67" s="150"/>
      <c r="N67" s="150"/>
      <c r="O67" s="150"/>
      <c r="P67" s="150"/>
      <c r="Q67" s="150"/>
      <c r="R67" s="150"/>
      <c r="S67" s="150"/>
      <c r="T67" s="7"/>
    </row>
    <row r="68" spans="2:20" ht="15" customHeight="1">
      <c r="B68" s="12"/>
      <c r="C68" s="150"/>
      <c r="D68" s="150"/>
      <c r="E68" s="150"/>
      <c r="F68" s="150"/>
      <c r="G68" s="150"/>
      <c r="H68" s="150"/>
      <c r="I68" s="150"/>
      <c r="J68" s="150"/>
      <c r="K68" s="150"/>
      <c r="L68" s="150"/>
      <c r="M68" s="150"/>
      <c r="N68" s="150"/>
      <c r="O68" s="150"/>
      <c r="P68" s="150"/>
      <c r="Q68" s="150"/>
      <c r="R68" s="150"/>
      <c r="S68" s="150"/>
      <c r="T68" s="7"/>
    </row>
    <row r="69" spans="2:20" ht="15" customHeight="1">
      <c r="B69" s="12"/>
      <c r="T69" s="7"/>
    </row>
    <row r="70" spans="2:20" ht="15" customHeight="1">
      <c r="B70" s="12"/>
      <c r="C70" s="150" t="s">
        <v>43</v>
      </c>
      <c r="D70" s="150"/>
      <c r="E70" s="150"/>
      <c r="F70" s="150"/>
      <c r="G70" s="150"/>
      <c r="H70" s="150"/>
      <c r="I70" s="150"/>
      <c r="J70" s="150"/>
      <c r="K70" s="150"/>
      <c r="L70" s="150"/>
      <c r="M70" s="150"/>
      <c r="N70" s="150"/>
      <c r="O70" s="150"/>
      <c r="P70" s="150"/>
      <c r="Q70" s="150"/>
      <c r="R70" s="150"/>
      <c r="S70" s="150"/>
      <c r="T70" s="7"/>
    </row>
    <row r="71" spans="2:20" ht="15" customHeight="1">
      <c r="B71" s="12"/>
      <c r="C71" s="150"/>
      <c r="D71" s="150"/>
      <c r="E71" s="150"/>
      <c r="F71" s="150"/>
      <c r="G71" s="150"/>
      <c r="H71" s="150"/>
      <c r="I71" s="150"/>
      <c r="J71" s="150"/>
      <c r="K71" s="150"/>
      <c r="L71" s="150"/>
      <c r="M71" s="150"/>
      <c r="N71" s="150"/>
      <c r="O71" s="150"/>
      <c r="P71" s="150"/>
      <c r="Q71" s="150"/>
      <c r="R71" s="150"/>
      <c r="S71" s="150"/>
      <c r="T71" s="7"/>
    </row>
    <row r="72" spans="2:20" ht="15" customHeight="1">
      <c r="B72" s="12"/>
      <c r="C72" s="60"/>
      <c r="D72" s="60"/>
      <c r="E72" s="60"/>
      <c r="F72" s="60"/>
      <c r="G72" s="60"/>
      <c r="H72" s="60"/>
      <c r="I72" s="60"/>
      <c r="J72" s="60"/>
      <c r="K72" s="60"/>
      <c r="L72" s="60"/>
      <c r="M72" s="60"/>
      <c r="N72" s="60"/>
      <c r="O72" s="60"/>
      <c r="P72" s="60"/>
      <c r="Q72" s="60"/>
      <c r="R72" s="60"/>
      <c r="S72" s="60"/>
      <c r="T72" s="7"/>
    </row>
    <row r="73" spans="2:20" ht="15" customHeight="1">
      <c r="B73" s="12"/>
      <c r="C73" s="48"/>
      <c r="T73" s="7"/>
    </row>
    <row r="74" spans="2:20" ht="15" customHeight="1">
      <c r="B74" s="12"/>
      <c r="C74" s="49" t="s">
        <v>44</v>
      </c>
      <c r="T74" s="7"/>
    </row>
    <row r="75" spans="2:20" ht="15.75" customHeight="1">
      <c r="B75" s="12"/>
      <c r="C75" s="48"/>
      <c r="T75" s="7"/>
    </row>
    <row r="76" spans="2:20" ht="15" customHeight="1">
      <c r="B76" s="12"/>
      <c r="C76" s="1" t="s">
        <v>45</v>
      </c>
      <c r="T76" s="7"/>
    </row>
    <row r="77" spans="2:20" ht="15" customHeight="1">
      <c r="B77" s="12"/>
      <c r="T77" s="7"/>
    </row>
    <row r="78" spans="2:20" ht="15" customHeight="1">
      <c r="B78" s="12"/>
      <c r="C78" s="1" t="s">
        <v>46</v>
      </c>
      <c r="T78" s="7"/>
    </row>
    <row r="79" spans="2:20" ht="15" customHeight="1">
      <c r="B79" s="12"/>
      <c r="T79" s="7"/>
    </row>
    <row r="80" spans="2:20" ht="15" customHeight="1">
      <c r="B80" s="12"/>
      <c r="C80" s="1" t="s">
        <v>47</v>
      </c>
      <c r="T80" s="7"/>
    </row>
    <row r="81" spans="2:20" ht="15" customHeight="1">
      <c r="B81" s="12"/>
      <c r="T81" s="7"/>
    </row>
    <row r="82" spans="2:20" ht="15" customHeight="1">
      <c r="B82" s="12"/>
      <c r="C82" s="53" t="s">
        <v>16</v>
      </c>
      <c r="D82" s="1" t="s">
        <v>48</v>
      </c>
      <c r="T82" s="7"/>
    </row>
    <row r="83" spans="2:20" ht="15" customHeight="1">
      <c r="B83" s="12"/>
      <c r="C83" s="53" t="s">
        <v>16</v>
      </c>
      <c r="D83" s="1" t="s">
        <v>49</v>
      </c>
      <c r="T83" s="7"/>
    </row>
    <row r="84" spans="2:20" ht="15" customHeight="1">
      <c r="B84" s="12"/>
      <c r="C84" s="53" t="s">
        <v>16</v>
      </c>
      <c r="D84" s="1" t="s">
        <v>50</v>
      </c>
      <c r="T84" s="7"/>
    </row>
    <row r="85" spans="2:20" ht="15" customHeight="1">
      <c r="B85" s="12"/>
      <c r="C85" s="48"/>
      <c r="T85" s="7"/>
    </row>
    <row r="86" spans="2:20" ht="15" customHeight="1">
      <c r="B86" s="12"/>
      <c r="C86" s="1" t="s">
        <v>51</v>
      </c>
      <c r="T86" s="7"/>
    </row>
    <row r="87" spans="2:20" ht="15" customHeight="1">
      <c r="B87" s="12"/>
      <c r="T87" s="7"/>
    </row>
    <row r="88" spans="2:20" ht="15" customHeight="1">
      <c r="B88" s="12"/>
      <c r="C88" s="53" t="s">
        <v>16</v>
      </c>
      <c r="D88" s="1" t="s">
        <v>52</v>
      </c>
      <c r="T88" s="7"/>
    </row>
    <row r="89" spans="2:20" ht="15" customHeight="1">
      <c r="B89" s="12"/>
      <c r="C89" s="53" t="s">
        <v>16</v>
      </c>
      <c r="D89" s="1" t="s">
        <v>53</v>
      </c>
      <c r="T89" s="7"/>
    </row>
    <row r="90" spans="2:20" ht="15" customHeight="1">
      <c r="B90" s="12"/>
      <c r="C90" s="53" t="s">
        <v>16</v>
      </c>
      <c r="D90" s="1" t="s">
        <v>54</v>
      </c>
      <c r="T90" s="7"/>
    </row>
    <row r="91" spans="2:20" ht="15" customHeight="1">
      <c r="B91" s="12"/>
      <c r="T91" s="7"/>
    </row>
    <row r="92" spans="2:20" ht="15" customHeight="1" thickBot="1">
      <c r="B92" s="14"/>
      <c r="C92" s="8"/>
      <c r="D92" s="8"/>
      <c r="E92" s="8"/>
      <c r="F92" s="8"/>
      <c r="G92" s="8"/>
      <c r="H92" s="8"/>
      <c r="I92" s="8"/>
      <c r="J92" s="8"/>
      <c r="K92" s="8"/>
      <c r="L92" s="8"/>
      <c r="M92" s="9"/>
      <c r="N92" s="8"/>
      <c r="O92" s="8"/>
      <c r="P92" s="8"/>
      <c r="Q92" s="8"/>
      <c r="R92" s="8"/>
      <c r="S92" s="8"/>
      <c r="T92" s="10"/>
    </row>
    <row r="93" spans="2:20"/>
    <row r="94" spans="2:20"/>
    <row r="95" spans="2:20"/>
    <row r="96" spans="2:20"/>
    <row r="97" spans="11:12"/>
    <row r="98" spans="11:12"/>
    <row r="99" spans="11:12"/>
    <row r="100" spans="11:12"/>
    <row r="101" spans="11:12" ht="18">
      <c r="K101" s="151" t="s">
        <v>55</v>
      </c>
      <c r="L101" s="151"/>
    </row>
    <row r="102" spans="11:12"/>
    <row r="105" spans="11:12"/>
    <row r="106" spans="11:12"/>
    <row r="107" spans="11:12"/>
    <row r="108" spans="11:12"/>
    <row r="109" spans="11:12"/>
    <row r="110" spans="11:12"/>
    <row r="111" spans="11:12"/>
    <row r="112" spans="11:12"/>
    <row r="187"/>
    <row r="188"/>
    <row r="189"/>
    <row r="190"/>
    <row r="191"/>
    <row r="192"/>
    <row r="193"/>
    <row r="194"/>
    <row r="195"/>
    <row r="196"/>
    <row r="197"/>
    <row r="200"/>
    <row r="201"/>
    <row r="202"/>
    <row r="203"/>
    <row r="204"/>
    <row r="205"/>
  </sheetData>
  <mergeCells count="12">
    <mergeCell ref="C70:S71"/>
    <mergeCell ref="K101:L101"/>
    <mergeCell ref="C3:S3"/>
    <mergeCell ref="C15:S15"/>
    <mergeCell ref="C22:S23"/>
    <mergeCell ref="C17:S20"/>
    <mergeCell ref="C48:S49"/>
    <mergeCell ref="C53:S55"/>
    <mergeCell ref="C57:S58"/>
    <mergeCell ref="C65:S65"/>
    <mergeCell ref="C67:S68"/>
    <mergeCell ref="C7:S7"/>
  </mergeCells>
  <pageMargins left="0.7" right="0.7" top="0.75" bottom="0.75" header="0.3" footer="0.3"/>
  <pageSetup orientation="portrait" horizontalDpi="4294967294"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4"/>
  <dimension ref="A1:Q82"/>
  <sheetViews>
    <sheetView showGridLines="0" showZeros="0" topLeftCell="A3" zoomScale="98" zoomScaleNormal="98" workbookViewId="0">
      <selection activeCell="I11" sqref="I11"/>
    </sheetView>
  </sheetViews>
  <sheetFormatPr defaultColWidth="0" defaultRowHeight="14.25" zeroHeight="1"/>
  <cols>
    <col min="1" max="1" width="1.7109375" style="1" customWidth="1"/>
    <col min="2" max="2" width="0.28515625" style="1" customWidth="1"/>
    <col min="3" max="3" width="32.5703125" style="1" customWidth="1"/>
    <col min="4" max="4" width="23.140625" style="1" customWidth="1"/>
    <col min="5" max="5" width="32.85546875" style="1" customWidth="1"/>
    <col min="6" max="6" width="19.85546875" style="1" customWidth="1"/>
    <col min="7" max="7" width="35.7109375" style="1" customWidth="1"/>
    <col min="8" max="8" width="14.42578125" style="1" customWidth="1"/>
    <col min="9" max="9" width="23" style="1" customWidth="1"/>
    <col min="10" max="10" width="1.140625" style="1" hidden="1" customWidth="1"/>
    <col min="11" max="12" width="11.42578125" style="1" customWidth="1"/>
    <col min="13" max="13" width="6.7109375" style="1" customWidth="1"/>
    <col min="14" max="17" width="0" style="1" hidden="1" customWidth="1"/>
    <col min="18" max="16384" width="11.42578125" style="1" hidden="1"/>
  </cols>
  <sheetData>
    <row r="1" spans="2:14" ht="4.5" customHeight="1" thickBot="1">
      <c r="C1" s="2"/>
      <c r="G1" s="1" t="s">
        <v>5</v>
      </c>
    </row>
    <row r="2" spans="2:14" ht="84" customHeight="1" thickBot="1">
      <c r="B2" s="11"/>
      <c r="C2" s="83"/>
      <c r="D2" s="84"/>
      <c r="E2" s="84"/>
      <c r="F2" s="84"/>
      <c r="G2" s="84"/>
      <c r="H2" s="84"/>
      <c r="I2" s="85"/>
      <c r="J2" s="6"/>
    </row>
    <row r="3" spans="2:14" ht="27.75" thickBot="1">
      <c r="B3" s="12"/>
      <c r="C3" s="159" t="s">
        <v>56</v>
      </c>
      <c r="D3" s="160"/>
      <c r="E3" s="160"/>
      <c r="F3" s="160"/>
      <c r="G3" s="160"/>
      <c r="H3" s="160"/>
      <c r="I3" s="161"/>
      <c r="J3" s="13"/>
      <c r="K3" s="4"/>
      <c r="L3" s="4"/>
      <c r="M3" s="4"/>
      <c r="N3" s="4"/>
    </row>
    <row r="4" spans="2:14" ht="8.25" customHeight="1" thickBot="1">
      <c r="B4" s="12"/>
      <c r="C4" s="2"/>
      <c r="J4" s="7"/>
    </row>
    <row r="5" spans="2:14" ht="27.75" customHeight="1" thickBot="1">
      <c r="B5" s="12"/>
      <c r="C5" s="165" t="s">
        <v>57</v>
      </c>
      <c r="D5" s="166"/>
      <c r="E5" s="166"/>
      <c r="F5" s="166"/>
      <c r="G5" s="165" t="s">
        <v>58</v>
      </c>
      <c r="H5" s="170"/>
      <c r="I5" s="171"/>
      <c r="J5" s="7"/>
    </row>
    <row r="6" spans="2:14" ht="16.5" customHeight="1" thickBot="1">
      <c r="B6" s="12"/>
      <c r="C6" s="167" t="s">
        <v>59</v>
      </c>
      <c r="D6" s="168"/>
      <c r="E6" s="168"/>
      <c r="F6" s="169"/>
      <c r="G6" s="172">
        <f>IF(SUM(H10:H19)=0,"",AVERAGE(H10:H19))</f>
        <v>43.333333333333336</v>
      </c>
      <c r="H6" s="173"/>
      <c r="I6" s="174"/>
      <c r="J6" s="7"/>
    </row>
    <row r="7" spans="2:14" ht="9.75" customHeight="1" thickBot="1">
      <c r="B7" s="12"/>
      <c r="C7" s="2"/>
      <c r="J7" s="7"/>
    </row>
    <row r="8" spans="2:14" ht="26.1" customHeight="1">
      <c r="B8" s="12"/>
      <c r="C8" s="175" t="s">
        <v>60</v>
      </c>
      <c r="D8" s="162" t="s">
        <v>61</v>
      </c>
      <c r="E8" s="177" t="s">
        <v>62</v>
      </c>
      <c r="F8" s="179" t="s">
        <v>61</v>
      </c>
      <c r="G8" s="162" t="s">
        <v>63</v>
      </c>
      <c r="H8" s="162" t="s">
        <v>64</v>
      </c>
      <c r="I8" s="162" t="s">
        <v>65</v>
      </c>
      <c r="J8" s="7"/>
      <c r="K8" s="5"/>
    </row>
    <row r="9" spans="2:14" ht="42.95" customHeight="1" thickBot="1">
      <c r="B9" s="12"/>
      <c r="C9" s="176"/>
      <c r="D9" s="163"/>
      <c r="E9" s="178"/>
      <c r="F9" s="180"/>
      <c r="G9" s="163"/>
      <c r="H9" s="163"/>
      <c r="I9" s="164"/>
      <c r="J9" s="7"/>
      <c r="K9" s="5"/>
    </row>
    <row r="10" spans="2:14" ht="91.5" customHeight="1">
      <c r="B10" s="12"/>
      <c r="C10" s="181" t="s">
        <v>66</v>
      </c>
      <c r="D10" s="106"/>
      <c r="E10" s="107"/>
      <c r="F10" s="157">
        <f>IF(SUM(H10:H10)=0,"",AVERAGE(H10:H10))</f>
        <v>30</v>
      </c>
      <c r="G10" s="125" t="s">
        <v>67</v>
      </c>
      <c r="H10" s="123">
        <v>30</v>
      </c>
      <c r="I10" s="109"/>
      <c r="J10" s="7"/>
      <c r="K10" s="5"/>
    </row>
    <row r="11" spans="2:14" ht="108" customHeight="1">
      <c r="B11" s="12"/>
      <c r="C11" s="182"/>
      <c r="D11" s="106"/>
      <c r="E11" s="107"/>
      <c r="F11" s="157"/>
      <c r="G11" s="125" t="s">
        <v>68</v>
      </c>
      <c r="H11" s="108">
        <v>0</v>
      </c>
      <c r="I11" s="110"/>
      <c r="J11" s="7"/>
      <c r="K11" s="5"/>
      <c r="L11" s="50" t="s">
        <v>55</v>
      </c>
    </row>
    <row r="12" spans="2:14" ht="78" customHeight="1">
      <c r="B12" s="12"/>
      <c r="C12" s="182"/>
      <c r="D12" s="106"/>
      <c r="E12" s="107"/>
      <c r="F12" s="157"/>
      <c r="G12" s="125" t="s">
        <v>69</v>
      </c>
      <c r="H12" s="108"/>
      <c r="I12" s="111"/>
      <c r="J12" s="7"/>
      <c r="K12" s="5"/>
      <c r="L12" s="50"/>
    </row>
    <row r="13" spans="2:14" ht="82.5" customHeight="1">
      <c r="B13" s="12"/>
      <c r="C13" s="182"/>
      <c r="D13" s="106"/>
      <c r="E13" s="107"/>
      <c r="F13" s="157"/>
      <c r="G13" s="125" t="s">
        <v>70</v>
      </c>
      <c r="H13" s="108">
        <v>20</v>
      </c>
      <c r="I13" s="111"/>
      <c r="J13" s="7"/>
      <c r="K13" s="5"/>
      <c r="L13" s="50"/>
    </row>
    <row r="14" spans="2:14" ht="108.75" customHeight="1">
      <c r="B14" s="12"/>
      <c r="C14" s="182"/>
      <c r="D14" s="106"/>
      <c r="E14" s="107"/>
      <c r="F14" s="157"/>
      <c r="G14" s="125" t="s">
        <v>71</v>
      </c>
      <c r="H14" s="108"/>
      <c r="I14" s="111"/>
      <c r="J14" s="7"/>
      <c r="K14" s="5"/>
      <c r="L14" s="50"/>
    </row>
    <row r="15" spans="2:14" ht="93" customHeight="1">
      <c r="B15" s="12"/>
      <c r="C15" s="182"/>
      <c r="D15" s="106"/>
      <c r="E15" s="107"/>
      <c r="F15" s="157"/>
      <c r="G15" s="125" t="s">
        <v>72</v>
      </c>
      <c r="H15" s="108"/>
      <c r="I15" s="111"/>
      <c r="J15" s="7"/>
      <c r="K15" s="5"/>
      <c r="L15" s="50"/>
    </row>
    <row r="16" spans="2:14" ht="69.75" customHeight="1">
      <c r="B16" s="12"/>
      <c r="C16" s="183"/>
      <c r="D16" s="106"/>
      <c r="E16" s="107"/>
      <c r="F16" s="157"/>
      <c r="G16" s="125" t="s">
        <v>73</v>
      </c>
      <c r="H16" s="108">
        <v>10</v>
      </c>
      <c r="I16" s="111"/>
      <c r="J16" s="7"/>
      <c r="K16" s="5"/>
      <c r="L16" s="50"/>
    </row>
    <row r="17" spans="2:12" ht="61.5" customHeight="1">
      <c r="B17" s="12"/>
      <c r="C17" s="155" t="s">
        <v>74</v>
      </c>
      <c r="D17" s="106"/>
      <c r="E17" s="107"/>
      <c r="F17" s="157"/>
      <c r="G17" s="125" t="s">
        <v>75</v>
      </c>
      <c r="H17" s="108"/>
      <c r="I17" s="111"/>
      <c r="J17" s="7"/>
      <c r="K17" s="5"/>
      <c r="L17" s="50"/>
    </row>
    <row r="18" spans="2:12" ht="30" customHeight="1">
      <c r="B18" s="12"/>
      <c r="C18" s="156"/>
      <c r="D18" s="106"/>
      <c r="E18" s="107"/>
      <c r="F18" s="157"/>
      <c r="G18" s="125" t="s">
        <v>76</v>
      </c>
      <c r="H18" s="108">
        <v>100</v>
      </c>
      <c r="I18" s="111"/>
      <c r="J18" s="7"/>
      <c r="K18" s="5"/>
      <c r="L18" s="50"/>
    </row>
    <row r="19" spans="2:12" ht="81.75" customHeight="1">
      <c r="B19" s="12"/>
      <c r="C19" s="156"/>
      <c r="D19" s="126"/>
      <c r="E19" s="127"/>
      <c r="F19" s="158"/>
      <c r="G19" s="145" t="s">
        <v>77</v>
      </c>
      <c r="H19" s="128">
        <v>100</v>
      </c>
      <c r="I19" s="129"/>
      <c r="J19" s="7"/>
    </row>
    <row r="20" spans="2:12" ht="13.5" customHeight="1">
      <c r="C20" s="133" t="s">
        <v>78</v>
      </c>
      <c r="D20" s="124"/>
      <c r="E20" s="124"/>
      <c r="F20" s="124"/>
      <c r="G20" s="124"/>
      <c r="H20" s="124"/>
      <c r="I20" s="124"/>
    </row>
    <row r="21" spans="2:12"/>
    <row r="22" spans="2:12"/>
    <row r="23" spans="2:12"/>
    <row r="24" spans="2:12"/>
    <row r="25" spans="2:12" hidden="1">
      <c r="D25" s="23"/>
    </row>
    <row r="26" spans="2:12"/>
    <row r="27" spans="2:12"/>
    <row r="28" spans="2:12"/>
    <row r="29" spans="2:12"/>
    <row r="30" spans="2:12"/>
    <row r="31" spans="2:12"/>
    <row r="32" spans="2:12"/>
    <row r="33"/>
    <row r="34"/>
    <row r="35"/>
    <row r="36"/>
    <row r="37"/>
    <row r="38"/>
    <row r="39"/>
    <row r="40"/>
    <row r="41"/>
    <row r="42"/>
    <row r="43"/>
    <row r="44"/>
    <row r="45"/>
    <row r="46"/>
    <row r="47"/>
    <row r="48"/>
    <row r="49"/>
    <row r="50"/>
    <row r="51"/>
    <row r="52"/>
    <row r="53"/>
    <row r="54"/>
    <row r="55"/>
    <row r="56"/>
    <row r="57"/>
    <row r="58"/>
    <row r="59"/>
    <row r="60"/>
    <row r="61"/>
    <row r="62"/>
    <row r="63"/>
    <row r="64"/>
    <row r="65"/>
    <row r="66"/>
    <row r="67"/>
    <row r="68"/>
    <row r="69"/>
    <row r="70"/>
    <row r="71"/>
    <row r="72"/>
    <row r="73"/>
    <row r="74"/>
    <row r="75"/>
    <row r="76"/>
    <row r="77"/>
    <row r="78"/>
    <row r="79"/>
    <row r="80"/>
    <row r="81"/>
    <row r="82"/>
  </sheetData>
  <protectedRanges>
    <protectedRange sqref="I11:I19 H10:H19" name="Simulado"/>
    <protectedRange sqref="F10 F19" name="Actual"/>
  </protectedRanges>
  <mergeCells count="15">
    <mergeCell ref="C17:C19"/>
    <mergeCell ref="F10:F19"/>
    <mergeCell ref="C3:I3"/>
    <mergeCell ref="H8:H9"/>
    <mergeCell ref="I8:I9"/>
    <mergeCell ref="C5:F5"/>
    <mergeCell ref="C6:F6"/>
    <mergeCell ref="G5:I5"/>
    <mergeCell ref="G6:I6"/>
    <mergeCell ref="C8:C9"/>
    <mergeCell ref="D8:D9"/>
    <mergeCell ref="E8:E9"/>
    <mergeCell ref="F8:F9"/>
    <mergeCell ref="G8:G9"/>
    <mergeCell ref="C10:C16"/>
  </mergeCells>
  <conditionalFormatting sqref="G6:I6">
    <cfRule type="cellIs" dxfId="29" priority="0" operator="between">
      <formula>80.5</formula>
      <formula>100</formula>
    </cfRule>
    <cfRule type="cellIs" dxfId="28" priority="1" operator="between">
      <formula>60.5</formula>
      <formula>80.4</formula>
    </cfRule>
    <cfRule type="cellIs" dxfId="27" priority="2" operator="between">
      <formula>40.5</formula>
      <formula>60.4</formula>
    </cfRule>
    <cfRule type="cellIs" dxfId="26" priority="3" operator="between">
      <formula>20.5</formula>
      <formula>40.4</formula>
    </cfRule>
    <cfRule type="cellIs" dxfId="25" priority="4" operator="between">
      <formula>0</formula>
      <formula>20.4</formula>
    </cfRule>
  </conditionalFormatting>
  <conditionalFormatting sqref="F10">
    <cfRule type="cellIs" dxfId="24" priority="10" operator="between">
      <formula>80.5</formula>
      <formula>100</formula>
    </cfRule>
    <cfRule type="cellIs" dxfId="23" priority="11" operator="between">
      <formula>60.5</formula>
      <formula>80.4</formula>
    </cfRule>
    <cfRule type="cellIs" dxfId="22" priority="12" operator="between">
      <formula>40.5</formula>
      <formula>60.4</formula>
    </cfRule>
    <cfRule type="cellIs" dxfId="21" priority="13" operator="between">
      <formula>20.5</formula>
      <formula>40.4</formula>
    </cfRule>
    <cfRule type="cellIs" dxfId="20" priority="14" operator="between">
      <formula>0.1</formula>
      <formula>20.4</formula>
    </cfRule>
  </conditionalFormatting>
  <conditionalFormatting sqref="H10:H19">
    <cfRule type="cellIs" dxfId="19" priority="5" operator="between">
      <formula>81</formula>
      <formula>100</formula>
    </cfRule>
    <cfRule type="cellIs" dxfId="18" priority="6" operator="between">
      <formula>61</formula>
      <formula>80</formula>
    </cfRule>
    <cfRule type="cellIs" dxfId="17" priority="7" operator="between">
      <formula>41</formula>
      <formula>60</formula>
    </cfRule>
    <cfRule type="cellIs" dxfId="16" priority="8" operator="between">
      <formula>21</formula>
      <formula>40</formula>
    </cfRule>
    <cfRule type="cellIs" dxfId="15" priority="9" operator="between">
      <formula>1</formula>
      <formula>20</formula>
    </cfRule>
  </conditionalFormatting>
  <dataValidations count="4">
    <dataValidation type="whole" operator="equal" allowBlank="1" showInputMessage="1" showErrorMessage="1" errorTitle="ATENCIÓN!" error="No se pueden modificar datos aquí" sqref="C5 J3:N3" xr:uid="{00000000-0002-0000-0200-000000000000}">
      <formula1>578457854578547000</formula1>
    </dataValidation>
    <dataValidation type="whole" allowBlank="1" showInputMessage="1" showErrorMessage="1" error="ERROR. NO DEBE DILIGENCIAR ESTA CELDA" sqref="G6:I6" xr:uid="{00000000-0002-0000-0200-000001000000}">
      <formula1>7000000</formula1>
      <formula2>800000000</formula2>
    </dataValidation>
    <dataValidation type="time" allowBlank="1" showInputMessage="1" showErrorMessage="1" error="ERROR. NO DEBE DILIGENCIAR ESTA CELDA" sqref="F10" xr:uid="{00000000-0002-0000-0200-000002000000}">
      <formula1>0.25</formula1>
      <formula2>0.333333333333333</formula2>
    </dataValidation>
    <dataValidation type="whole" allowBlank="1" showInputMessage="1" showErrorMessage="1" error="ERROR. DATO NO PERMITIDO" sqref="H10:H19" xr:uid="{00000000-0002-0000-0200-000003000000}">
      <formula1>0</formula1>
      <formula2>100</formula2>
    </dataValidation>
  </dataValidations>
  <printOptions horizontalCentered="1" verticalCentered="1"/>
  <pageMargins left="0" right="0" top="0" bottom="0" header="0.31496062992125984" footer="0.31496062992125984"/>
  <pageSetup scale="90" orientation="landscape"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5"/>
  <dimension ref="A1:V108"/>
  <sheetViews>
    <sheetView showGridLines="0" topLeftCell="A80" zoomScale="90" zoomScaleNormal="90" workbookViewId="0">
      <selection activeCell="B87" sqref="B87"/>
    </sheetView>
  </sheetViews>
  <sheetFormatPr defaultColWidth="0" defaultRowHeight="14.25" zeroHeight="1"/>
  <cols>
    <col min="1" max="2" width="0.85546875" style="27" customWidth="1"/>
    <col min="3" max="6" width="11.42578125" style="27" customWidth="1"/>
    <col min="7" max="7" width="6.28515625" style="27" customWidth="1"/>
    <col min="8" max="8" width="6.5703125" style="27" customWidth="1"/>
    <col min="9" max="9" width="60.42578125" style="27" customWidth="1"/>
    <col min="10" max="10" width="41.7109375" style="27" customWidth="1"/>
    <col min="11" max="11" width="35.28515625" style="27" customWidth="1"/>
    <col min="12" max="20" width="11.42578125" style="27" customWidth="1"/>
    <col min="21" max="21" width="1" style="27" customWidth="1"/>
    <col min="22" max="22" width="2.42578125" style="27" customWidth="1"/>
    <col min="23" max="16384" width="11.42578125" style="27" hidden="1"/>
  </cols>
  <sheetData>
    <row r="1" spans="2:21" ht="11.25" customHeight="1" thickBot="1"/>
    <row r="2" spans="2:21" ht="93" customHeight="1">
      <c r="B2" s="24"/>
      <c r="C2" s="25"/>
      <c r="D2" s="25"/>
      <c r="E2" s="25"/>
      <c r="F2" s="25"/>
      <c r="G2" s="25"/>
      <c r="H2" s="25"/>
      <c r="I2" s="25"/>
      <c r="J2" s="25"/>
      <c r="K2" s="25"/>
      <c r="L2" s="25"/>
      <c r="M2" s="25"/>
      <c r="N2" s="25"/>
      <c r="O2" s="25"/>
      <c r="P2" s="25"/>
      <c r="Q2" s="25"/>
      <c r="R2" s="25"/>
      <c r="S2" s="25"/>
      <c r="T2" s="25"/>
      <c r="U2" s="26"/>
    </row>
    <row r="3" spans="2:21" ht="29.25" customHeight="1">
      <c r="B3" s="28"/>
      <c r="C3" s="184" t="s">
        <v>79</v>
      </c>
      <c r="D3" s="185"/>
      <c r="E3" s="185"/>
      <c r="F3" s="185"/>
      <c r="G3" s="185"/>
      <c r="H3" s="185"/>
      <c r="I3" s="185"/>
      <c r="J3" s="185"/>
      <c r="K3" s="185"/>
      <c r="L3" s="185"/>
      <c r="M3" s="185"/>
      <c r="N3" s="185"/>
      <c r="O3" s="185"/>
      <c r="P3" s="185"/>
      <c r="Q3" s="185"/>
      <c r="R3" s="185"/>
      <c r="S3" s="185"/>
      <c r="T3" s="185"/>
      <c r="U3" s="29"/>
    </row>
    <row r="4" spans="2:21" ht="6.75" customHeight="1">
      <c r="B4" s="28"/>
      <c r="U4" s="29"/>
    </row>
    <row r="5" spans="2:21">
      <c r="B5" s="28"/>
      <c r="U5" s="29"/>
    </row>
    <row r="6" spans="2:21" ht="18" customHeight="1">
      <c r="B6" s="28"/>
      <c r="C6" s="63" t="s">
        <v>80</v>
      </c>
      <c r="D6" s="54"/>
      <c r="E6" s="54"/>
      <c r="F6" s="54"/>
      <c r="G6" s="54"/>
      <c r="H6" s="54"/>
      <c r="I6" s="54"/>
      <c r="J6" s="54"/>
      <c r="K6" s="54"/>
      <c r="L6" s="54"/>
      <c r="M6" s="54"/>
      <c r="N6" s="54"/>
      <c r="O6" s="54"/>
      <c r="P6" s="54"/>
      <c r="Q6" s="54"/>
      <c r="R6" s="54"/>
      <c r="S6" s="54"/>
      <c r="T6" s="54"/>
      <c r="U6" s="29"/>
    </row>
    <row r="7" spans="2:21">
      <c r="B7" s="28"/>
      <c r="U7" s="29"/>
    </row>
    <row r="8" spans="2:21">
      <c r="B8" s="28"/>
      <c r="U8" s="29"/>
    </row>
    <row r="9" spans="2:21">
      <c r="B9" s="28"/>
      <c r="U9" s="29"/>
    </row>
    <row r="10" spans="2:21">
      <c r="B10" s="28"/>
      <c r="U10" s="29"/>
    </row>
    <row r="11" spans="2:21">
      <c r="B11" s="28"/>
      <c r="J11" s="27" t="s">
        <v>81</v>
      </c>
      <c r="K11" s="27" t="s">
        <v>82</v>
      </c>
      <c r="U11" s="29"/>
    </row>
    <row r="12" spans="2:21">
      <c r="B12" s="28"/>
      <c r="I12" s="27" t="str">
        <f>+Inicio!C5</f>
        <v>CONSEJO CONSULTIVO DE MUJERES DE BOGOTÁ-EA</v>
      </c>
      <c r="J12" s="27">
        <v>100</v>
      </c>
      <c r="K12" s="30">
        <f>+Autodiagnóstico!G6</f>
        <v>43.333333333333336</v>
      </c>
      <c r="U12" s="29"/>
    </row>
    <row r="13" spans="2:21">
      <c r="B13" s="28"/>
      <c r="U13" s="29"/>
    </row>
    <row r="14" spans="2:21">
      <c r="B14" s="28"/>
      <c r="U14" s="29"/>
    </row>
    <row r="15" spans="2:21">
      <c r="B15" s="28"/>
      <c r="U15" s="29"/>
    </row>
    <row r="16" spans="2:21">
      <c r="B16" s="28"/>
      <c r="U16" s="29"/>
    </row>
    <row r="17" spans="2:21">
      <c r="B17" s="28"/>
      <c r="U17" s="29"/>
    </row>
    <row r="18" spans="2:21">
      <c r="B18" s="28"/>
      <c r="U18" s="29"/>
    </row>
    <row r="19" spans="2:21">
      <c r="B19" s="28"/>
      <c r="U19" s="29"/>
    </row>
    <row r="20" spans="2:21">
      <c r="B20" s="28"/>
      <c r="U20" s="29"/>
    </row>
    <row r="21" spans="2:21">
      <c r="B21" s="28"/>
      <c r="U21" s="29"/>
    </row>
    <row r="22" spans="2:21">
      <c r="B22" s="28"/>
      <c r="U22" s="29"/>
    </row>
    <row r="23" spans="2:21">
      <c r="B23" s="28"/>
      <c r="U23" s="29"/>
    </row>
    <row r="24" spans="2:21">
      <c r="B24" s="28"/>
      <c r="U24" s="29"/>
    </row>
    <row r="25" spans="2:21">
      <c r="B25" s="28"/>
      <c r="U25" s="29"/>
    </row>
    <row r="26" spans="2:21">
      <c r="B26" s="28"/>
      <c r="U26" s="29"/>
    </row>
    <row r="27" spans="2:21">
      <c r="B27" s="28"/>
      <c r="U27" s="29"/>
    </row>
    <row r="28" spans="2:21" ht="18" customHeight="1">
      <c r="B28" s="28"/>
      <c r="C28" s="63" t="s">
        <v>83</v>
      </c>
      <c r="D28" s="54"/>
      <c r="E28" s="54"/>
      <c r="F28" s="54"/>
      <c r="G28" s="54"/>
      <c r="H28" s="54"/>
      <c r="I28" s="54"/>
      <c r="J28" s="54"/>
      <c r="K28" s="54"/>
      <c r="L28" s="54"/>
      <c r="M28" s="54"/>
      <c r="N28" s="54"/>
      <c r="O28" s="54"/>
      <c r="P28" s="54"/>
      <c r="Q28" s="54"/>
      <c r="R28" s="54"/>
      <c r="S28" s="54"/>
      <c r="T28" s="54"/>
      <c r="U28" s="29"/>
    </row>
    <row r="29" spans="2:21">
      <c r="B29" s="28"/>
      <c r="U29" s="29"/>
    </row>
    <row r="30" spans="2:21">
      <c r="B30" s="28"/>
      <c r="U30" s="29"/>
    </row>
    <row r="31" spans="2:21">
      <c r="B31" s="28"/>
      <c r="U31" s="29"/>
    </row>
    <row r="32" spans="2:21">
      <c r="B32" s="28"/>
      <c r="U32" s="29"/>
    </row>
    <row r="33" spans="2:21">
      <c r="B33" s="28"/>
      <c r="J33" s="27" t="s">
        <v>84</v>
      </c>
      <c r="K33" s="27" t="s">
        <v>85</v>
      </c>
      <c r="L33" s="27" t="s">
        <v>86</v>
      </c>
      <c r="U33" s="29"/>
    </row>
    <row r="34" spans="2:21">
      <c r="B34" s="28"/>
      <c r="J34" s="27" t="str">
        <f>+Autodiagnóstico!C10</f>
        <v>Seguimiento y recomendaciones a los procesos de formulación, implementación y evaluación de la Política Pública de Mujeres y Equidad de Género.</v>
      </c>
      <c r="K34" s="27">
        <v>100</v>
      </c>
      <c r="L34" s="30">
        <f>+Autodiagnóstico!D11</f>
        <v>0</v>
      </c>
      <c r="U34" s="29"/>
    </row>
    <row r="35" spans="2:21">
      <c r="B35" s="28"/>
      <c r="J35" s="27" t="e">
        <f>+Autodiagnóstico!#REF!</f>
        <v>#REF!</v>
      </c>
      <c r="K35" s="27">
        <v>100</v>
      </c>
      <c r="L35" s="30" t="e">
        <f>+Autodiagnóstico!#REF!</f>
        <v>#REF!</v>
      </c>
      <c r="U35" s="29"/>
    </row>
    <row r="36" spans="2:21">
      <c r="B36" s="28"/>
      <c r="U36" s="29"/>
    </row>
    <row r="37" spans="2:21">
      <c r="B37" s="28"/>
      <c r="U37" s="29"/>
    </row>
    <row r="38" spans="2:21">
      <c r="B38" s="28"/>
      <c r="U38" s="29"/>
    </row>
    <row r="39" spans="2:21">
      <c r="B39" s="28"/>
      <c r="U39" s="29"/>
    </row>
    <row r="40" spans="2:21">
      <c r="B40" s="28"/>
      <c r="U40" s="29"/>
    </row>
    <row r="41" spans="2:21">
      <c r="B41" s="28"/>
      <c r="U41" s="29"/>
    </row>
    <row r="42" spans="2:21">
      <c r="B42" s="28"/>
      <c r="U42" s="29"/>
    </row>
    <row r="43" spans="2:21">
      <c r="B43" s="28"/>
      <c r="U43" s="29"/>
    </row>
    <row r="44" spans="2:21">
      <c r="B44" s="28"/>
      <c r="U44" s="29"/>
    </row>
    <row r="45" spans="2:21">
      <c r="B45" s="28"/>
      <c r="U45" s="29"/>
    </row>
    <row r="46" spans="2:21">
      <c r="B46" s="28"/>
      <c r="U46" s="29"/>
    </row>
    <row r="47" spans="2:21">
      <c r="B47" s="28"/>
      <c r="U47" s="29"/>
    </row>
    <row r="48" spans="2:21">
      <c r="B48" s="28"/>
      <c r="U48" s="29"/>
    </row>
    <row r="49" spans="2:21">
      <c r="B49" s="28"/>
      <c r="U49" s="29"/>
    </row>
    <row r="50" spans="2:21">
      <c r="B50" s="28"/>
      <c r="U50" s="29"/>
    </row>
    <row r="51" spans="2:21" ht="18" customHeight="1">
      <c r="B51" s="28"/>
      <c r="C51" s="63" t="s">
        <v>87</v>
      </c>
      <c r="D51" s="54"/>
      <c r="E51" s="54"/>
      <c r="F51" s="54"/>
      <c r="G51" s="54"/>
      <c r="H51" s="54"/>
      <c r="I51" s="54"/>
      <c r="J51" s="54"/>
      <c r="K51" s="54"/>
      <c r="L51" s="54"/>
      <c r="M51" s="54"/>
      <c r="N51" s="54"/>
      <c r="O51" s="54"/>
      <c r="P51" s="54"/>
      <c r="Q51" s="54"/>
      <c r="R51" s="54"/>
      <c r="S51" s="54"/>
      <c r="T51" s="54"/>
      <c r="U51" s="29"/>
    </row>
    <row r="52" spans="2:21">
      <c r="B52" s="28"/>
      <c r="U52" s="29"/>
    </row>
    <row r="53" spans="2:21">
      <c r="B53" s="28"/>
      <c r="K53" s="186" t="s">
        <v>88</v>
      </c>
      <c r="L53" s="186"/>
      <c r="M53" s="186"/>
      <c r="N53" s="186"/>
      <c r="U53" s="29"/>
    </row>
    <row r="54" spans="2:21" ht="15">
      <c r="B54" s="28"/>
      <c r="I54" s="55" t="str">
        <f>+Autodiagnóstico!C10</f>
        <v>Seguimiento y recomendaciones a los procesos de formulación, implementación y evaluación de la Política Pública de Mujeres y Equidad de Género.</v>
      </c>
      <c r="U54" s="29"/>
    </row>
    <row r="55" spans="2:21">
      <c r="B55" s="28"/>
      <c r="U55" s="29"/>
    </row>
    <row r="56" spans="2:21">
      <c r="B56" s="28"/>
      <c r="K56" s="27" t="s">
        <v>89</v>
      </c>
      <c r="L56" s="27" t="s">
        <v>81</v>
      </c>
      <c r="M56" s="27" t="s">
        <v>82</v>
      </c>
      <c r="U56" s="29"/>
    </row>
    <row r="57" spans="2:21">
      <c r="B57" s="28"/>
      <c r="K57" s="27" t="s">
        <v>90</v>
      </c>
      <c r="L57" s="27">
        <v>100</v>
      </c>
      <c r="M57" s="30">
        <f>+Autodiagnóstico!F10</f>
        <v>30</v>
      </c>
      <c r="U57" s="29"/>
    </row>
    <row r="58" spans="2:21" ht="42.75">
      <c r="B58" s="28"/>
      <c r="K58" s="122" t="s">
        <v>91</v>
      </c>
      <c r="L58" s="27">
        <v>100</v>
      </c>
      <c r="M58" s="30" t="e">
        <f>+Autodiagnóstico!#REF!</f>
        <v>#REF!</v>
      </c>
      <c r="U58" s="29"/>
    </row>
    <row r="59" spans="2:21">
      <c r="B59" s="28"/>
      <c r="K59" s="27" t="s">
        <v>92</v>
      </c>
      <c r="L59" s="27">
        <v>100</v>
      </c>
      <c r="M59" s="30" t="e">
        <f>+Autodiagnóstico!#REF!</f>
        <v>#REF!</v>
      </c>
      <c r="U59" s="29"/>
    </row>
    <row r="60" spans="2:21">
      <c r="B60" s="28"/>
      <c r="K60" s="30"/>
      <c r="U60" s="29"/>
    </row>
    <row r="61" spans="2:21">
      <c r="B61" s="28"/>
      <c r="U61" s="29"/>
    </row>
    <row r="62" spans="2:21">
      <c r="B62" s="28"/>
      <c r="U62" s="29"/>
    </row>
    <row r="63" spans="2:21">
      <c r="B63" s="28"/>
      <c r="U63" s="29"/>
    </row>
    <row r="64" spans="2:21">
      <c r="B64" s="28"/>
      <c r="U64" s="29"/>
    </row>
    <row r="65" spans="2:21">
      <c r="B65" s="28"/>
      <c r="U65" s="29"/>
    </row>
    <row r="66" spans="2:21">
      <c r="B66" s="28"/>
      <c r="U66" s="29"/>
    </row>
    <row r="67" spans="2:21">
      <c r="B67" s="28"/>
      <c r="U67" s="29"/>
    </row>
    <row r="68" spans="2:21">
      <c r="B68" s="28"/>
      <c r="U68" s="29"/>
    </row>
    <row r="69" spans="2:21">
      <c r="B69" s="28"/>
      <c r="U69" s="29"/>
    </row>
    <row r="70" spans="2:21">
      <c r="B70" s="28"/>
      <c r="U70" s="29"/>
    </row>
    <row r="71" spans="2:21">
      <c r="B71" s="28"/>
      <c r="U71" s="29"/>
    </row>
    <row r="72" spans="2:21">
      <c r="B72" s="28"/>
      <c r="U72" s="29"/>
    </row>
    <row r="73" spans="2:21">
      <c r="B73" s="28"/>
      <c r="U73" s="29"/>
    </row>
    <row r="74" spans="2:21">
      <c r="B74" s="28"/>
      <c r="U74" s="29"/>
    </row>
    <row r="75" spans="2:21">
      <c r="B75" s="28"/>
      <c r="U75" s="29"/>
    </row>
    <row r="76" spans="2:21">
      <c r="B76" s="28"/>
      <c r="U76" s="29"/>
    </row>
    <row r="77" spans="2:21">
      <c r="B77" s="28"/>
      <c r="K77" s="186" t="s">
        <v>93</v>
      </c>
      <c r="L77" s="186"/>
      <c r="M77" s="186"/>
      <c r="N77" s="186"/>
      <c r="U77" s="29"/>
    </row>
    <row r="78" spans="2:21" ht="15">
      <c r="B78" s="28"/>
      <c r="K78" s="55" t="e">
        <f>+Autodiagnóstico!#REF!</f>
        <v>#REF!</v>
      </c>
      <c r="U78" s="29"/>
    </row>
    <row r="79" spans="2:21">
      <c r="B79" s="28"/>
      <c r="D79" s="38"/>
      <c r="J79" s="27" t="s">
        <v>89</v>
      </c>
      <c r="K79" s="27" t="s">
        <v>81</v>
      </c>
      <c r="L79" s="27" t="s">
        <v>82</v>
      </c>
      <c r="U79" s="29"/>
    </row>
    <row r="80" spans="2:21">
      <c r="B80" s="28"/>
      <c r="J80" s="27" t="e">
        <f>+Autodiagnóstico!#REF!</f>
        <v>#REF!</v>
      </c>
      <c r="K80" s="27">
        <v>100</v>
      </c>
      <c r="L80" s="30" t="e">
        <f>+Autodiagnóstico!#REF!</f>
        <v>#REF!</v>
      </c>
      <c r="U80" s="29"/>
    </row>
    <row r="81" spans="2:21">
      <c r="B81" s="28"/>
      <c r="J81" s="27" t="e">
        <f>+Autodiagnóstico!#REF!</f>
        <v>#REF!</v>
      </c>
      <c r="K81" s="27">
        <v>100</v>
      </c>
      <c r="L81" s="30" t="e">
        <f>+Autodiagnóstico!#REF!</f>
        <v>#REF!</v>
      </c>
      <c r="U81" s="29"/>
    </row>
    <row r="82" spans="2:21">
      <c r="B82" s="28"/>
      <c r="U82" s="29"/>
    </row>
    <row r="83" spans="2:21">
      <c r="B83" s="28"/>
      <c r="U83" s="29"/>
    </row>
    <row r="84" spans="2:21">
      <c r="B84" s="28"/>
      <c r="U84" s="29"/>
    </row>
    <row r="85" spans="2:21">
      <c r="B85" s="28"/>
      <c r="U85" s="29"/>
    </row>
    <row r="86" spans="2:21">
      <c r="B86" s="28"/>
      <c r="U86" s="29"/>
    </row>
    <row r="87" spans="2:21">
      <c r="B87" s="28"/>
      <c r="U87" s="29"/>
    </row>
    <row r="88" spans="2:21">
      <c r="B88" s="28"/>
      <c r="U88" s="29"/>
    </row>
    <row r="89" spans="2:21">
      <c r="B89" s="28"/>
      <c r="U89" s="29"/>
    </row>
    <row r="90" spans="2:21">
      <c r="B90" s="28"/>
      <c r="U90" s="29"/>
    </row>
    <row r="91" spans="2:21">
      <c r="B91" s="28"/>
      <c r="U91" s="29"/>
    </row>
    <row r="92" spans="2:21">
      <c r="B92" s="28"/>
      <c r="U92" s="29"/>
    </row>
    <row r="93" spans="2:21">
      <c r="B93" s="28"/>
      <c r="U93" s="29"/>
    </row>
    <row r="94" spans="2:21">
      <c r="B94" s="28"/>
      <c r="U94" s="29"/>
    </row>
    <row r="95" spans="2:21">
      <c r="B95" s="28"/>
      <c r="U95" s="29"/>
    </row>
    <row r="96" spans="2:21">
      <c r="B96" s="28"/>
      <c r="U96" s="29"/>
    </row>
    <row r="97" spans="2:21">
      <c r="B97" s="28"/>
      <c r="U97" s="29"/>
    </row>
    <row r="98" spans="2:21" ht="15" thickBot="1">
      <c r="B98" s="31"/>
      <c r="C98" s="32"/>
      <c r="D98" s="32"/>
      <c r="E98" s="32"/>
      <c r="F98" s="32"/>
      <c r="G98" s="32"/>
      <c r="H98" s="32"/>
      <c r="I98" s="32"/>
      <c r="J98" s="32"/>
      <c r="K98" s="32"/>
      <c r="L98" s="32"/>
      <c r="M98" s="32"/>
      <c r="N98" s="32"/>
      <c r="O98" s="32"/>
      <c r="P98" s="32"/>
      <c r="Q98" s="32"/>
      <c r="R98" s="32"/>
      <c r="S98" s="32"/>
      <c r="T98" s="32"/>
      <c r="U98" s="33"/>
    </row>
    <row r="99" spans="2:21"/>
    <row r="100" spans="2:21"/>
    <row r="101" spans="2:21"/>
    <row r="102" spans="2:21">
      <c r="C102" s="34"/>
      <c r="D102" s="35"/>
      <c r="E102" s="35"/>
      <c r="F102" s="35"/>
      <c r="O102" s="36"/>
      <c r="P102" s="37"/>
    </row>
    <row r="103" spans="2:21">
      <c r="O103" s="36"/>
      <c r="P103" s="37"/>
    </row>
    <row r="104" spans="2:21">
      <c r="O104" s="36"/>
      <c r="P104" s="37"/>
    </row>
    <row r="105" spans="2:21"/>
    <row r="106" spans="2:21" ht="18">
      <c r="K106" s="187" t="s">
        <v>55</v>
      </c>
      <c r="L106" s="187"/>
    </row>
    <row r="107" spans="2:21"/>
    <row r="108" spans="2:21"/>
  </sheetData>
  <mergeCells count="4">
    <mergeCell ref="C3:T3"/>
    <mergeCell ref="K53:N53"/>
    <mergeCell ref="K77:N77"/>
    <mergeCell ref="K106:L106"/>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2"/>
  <dimension ref="A1:AF108"/>
  <sheetViews>
    <sheetView showGridLines="0" tabSelected="1" topLeftCell="A22" zoomScale="71" zoomScaleNormal="71" workbookViewId="0">
      <selection activeCell="C24" sqref="C24"/>
    </sheetView>
  </sheetViews>
  <sheetFormatPr defaultColWidth="0" defaultRowHeight="14.25" zeroHeight="1"/>
  <cols>
    <col min="1" max="1" width="36.7109375" style="1" customWidth="1"/>
    <col min="2" max="2" width="38.7109375" style="1" customWidth="1"/>
    <col min="3" max="3" width="38.85546875" style="1" customWidth="1"/>
    <col min="4" max="4" width="24.85546875" style="3" customWidth="1"/>
    <col min="5" max="5" width="11.42578125" style="3" customWidth="1"/>
    <col min="6" max="6" width="10.7109375" style="3" customWidth="1"/>
    <col min="7" max="7" width="11.42578125" style="1" customWidth="1"/>
    <col min="8" max="8" width="8.7109375" style="1" customWidth="1"/>
    <col min="9" max="9" width="9" style="1" customWidth="1"/>
    <col min="10" max="10" width="10.28515625" style="1" customWidth="1"/>
    <col min="11" max="11" width="9" style="1" customWidth="1"/>
    <col min="12" max="12" width="9.7109375" style="1" customWidth="1"/>
    <col min="13" max="13" width="10.7109375" style="1" customWidth="1"/>
    <col min="14" max="14" width="9.5703125" style="1" customWidth="1"/>
    <col min="15" max="15" width="10.5703125" style="1" customWidth="1"/>
    <col min="16" max="16" width="11.42578125" style="1" customWidth="1"/>
    <col min="17" max="17" width="0.140625" style="1" customWidth="1"/>
    <col min="18" max="18" width="4.5703125" style="1" customWidth="1"/>
    <col min="19" max="32" width="0" style="1" hidden="1" customWidth="1"/>
    <col min="33" max="16384" width="11.42578125" style="1" hidden="1"/>
  </cols>
  <sheetData>
    <row r="1" spans="1:17" ht="31.15" customHeight="1" thickBot="1">
      <c r="A1" s="189" t="s">
        <v>94</v>
      </c>
      <c r="B1" s="190"/>
      <c r="C1" s="190"/>
      <c r="D1" s="190"/>
      <c r="E1" s="191"/>
      <c r="F1" s="191"/>
      <c r="G1" s="191"/>
      <c r="H1" s="191"/>
      <c r="I1" s="191"/>
      <c r="J1" s="191"/>
      <c r="K1" s="191"/>
      <c r="L1" s="191"/>
      <c r="M1" s="191"/>
      <c r="N1" s="191"/>
      <c r="O1" s="191"/>
      <c r="P1" s="191"/>
      <c r="Q1" s="70"/>
    </row>
    <row r="2" spans="1:17" ht="32.25" customHeight="1">
      <c r="A2" s="196" t="s">
        <v>60</v>
      </c>
      <c r="B2" s="198" t="s">
        <v>63</v>
      </c>
      <c r="C2" s="199" t="s">
        <v>95</v>
      </c>
      <c r="D2" s="198" t="s">
        <v>96</v>
      </c>
      <c r="E2" s="192" t="s">
        <v>97</v>
      </c>
      <c r="F2" s="192"/>
      <c r="G2" s="192"/>
      <c r="H2" s="192"/>
      <c r="I2" s="192"/>
      <c r="J2" s="192"/>
      <c r="K2" s="192"/>
      <c r="L2" s="192"/>
      <c r="M2" s="192"/>
      <c r="N2" s="192"/>
      <c r="O2" s="192"/>
      <c r="P2" s="193"/>
      <c r="Q2" s="71"/>
    </row>
    <row r="3" spans="1:17" ht="36" customHeight="1">
      <c r="A3" s="196"/>
      <c r="B3" s="198"/>
      <c r="C3" s="200"/>
      <c r="D3" s="198"/>
      <c r="E3" s="194"/>
      <c r="F3" s="194"/>
      <c r="G3" s="194"/>
      <c r="H3" s="194"/>
      <c r="I3" s="194"/>
      <c r="J3" s="194"/>
      <c r="K3" s="194"/>
      <c r="L3" s="194"/>
      <c r="M3" s="194"/>
      <c r="N3" s="194"/>
      <c r="O3" s="194"/>
      <c r="P3" s="195"/>
      <c r="Q3" s="71"/>
    </row>
    <row r="4" spans="1:17" ht="40.9" customHeight="1">
      <c r="A4" s="197"/>
      <c r="B4" s="199"/>
      <c r="C4" s="201"/>
      <c r="D4" s="199"/>
      <c r="E4" s="103" t="s">
        <v>98</v>
      </c>
      <c r="F4" s="104" t="s">
        <v>99</v>
      </c>
      <c r="G4" s="104" t="s">
        <v>100</v>
      </c>
      <c r="H4" s="104" t="s">
        <v>101</v>
      </c>
      <c r="I4" s="104" t="s">
        <v>102</v>
      </c>
      <c r="J4" s="104" t="s">
        <v>103</v>
      </c>
      <c r="K4" s="104" t="s">
        <v>104</v>
      </c>
      <c r="L4" s="104" t="s">
        <v>105</v>
      </c>
      <c r="M4" s="105" t="s">
        <v>106</v>
      </c>
      <c r="N4" s="104" t="s">
        <v>107</v>
      </c>
      <c r="O4" s="104" t="s">
        <v>108</v>
      </c>
      <c r="P4" s="105" t="s">
        <v>109</v>
      </c>
      <c r="Q4" s="71"/>
    </row>
    <row r="5" spans="1:17" ht="95.25" customHeight="1">
      <c r="A5" s="204" t="str">
        <f>Autodiagnóstico!C10</f>
        <v>Seguimiento y recomendaciones a los procesos de formulación, implementación y evaluación de la Política Pública de Mujeres y Equidad de Género.</v>
      </c>
      <c r="B5" s="130" t="str">
        <f>Autodiagnóstico!G10</f>
        <v>A. Hacer seguimiento recomendaciones frente a los procesos de formulación, aprobación, implementación, ejecución, evaluación y seguimiento de la Política Pública de Mujeres y Equidad de Género.</v>
      </c>
      <c r="C5" s="125" t="s">
        <v>110</v>
      </c>
      <c r="D5" s="93" t="s">
        <v>111</v>
      </c>
      <c r="E5" s="138" t="s">
        <v>112</v>
      </c>
      <c r="F5" s="139" t="s">
        <v>113</v>
      </c>
      <c r="G5" s="138" t="s">
        <v>114</v>
      </c>
      <c r="H5" s="139" t="s">
        <v>115</v>
      </c>
      <c r="I5" s="139" t="s">
        <v>116</v>
      </c>
      <c r="J5" s="138" t="s">
        <v>117</v>
      </c>
      <c r="K5" s="87" t="s">
        <v>118</v>
      </c>
      <c r="L5" s="137" t="s">
        <v>119</v>
      </c>
      <c r="M5" s="137" t="s">
        <v>120</v>
      </c>
      <c r="N5" s="137" t="s">
        <v>121</v>
      </c>
      <c r="O5" s="137" t="s">
        <v>122</v>
      </c>
      <c r="P5" s="137" t="s">
        <v>123</v>
      </c>
      <c r="Q5" s="71"/>
    </row>
    <row r="6" spans="1:17" ht="97.5" customHeight="1">
      <c r="A6" s="204"/>
      <c r="B6" s="130" t="str">
        <f>Autodiagnóstico!G11</f>
        <v>B. Analizar los principales factores que afectan el reconocimiento, restablecimiento y garantía de los derechos de las mujeres en sus diferencias y diversidad para formular propuestas y recomendaciones a la Secretaría Distrital de la Mujer y a la Administración Distrital.</v>
      </c>
      <c r="C6" s="202" t="s">
        <v>124</v>
      </c>
      <c r="D6" s="93" t="s">
        <v>125</v>
      </c>
      <c r="E6" s="88"/>
      <c r="F6" s="88"/>
      <c r="G6" s="88"/>
      <c r="H6" s="88"/>
      <c r="I6" s="89"/>
      <c r="J6" s="89"/>
      <c r="K6" s="89"/>
      <c r="L6" s="89"/>
      <c r="M6" s="90"/>
      <c r="N6" s="88"/>
      <c r="O6" s="88"/>
      <c r="P6" s="90"/>
      <c r="Q6" s="71"/>
    </row>
    <row r="7" spans="1:17" ht="60.75" customHeight="1">
      <c r="A7" s="204"/>
      <c r="B7" s="130" t="str">
        <f>Autodiagnóstico!G12</f>
        <v>C. Elevar consultas acerca de las gestiones de la Administración Distrital en desarrollo de la Política Pública de Mujeres y Equidad de Género.</v>
      </c>
      <c r="C7" s="203"/>
      <c r="D7" s="93" t="s">
        <v>111</v>
      </c>
      <c r="E7" s="88"/>
      <c r="F7" s="88"/>
      <c r="G7" s="91"/>
      <c r="H7" s="91"/>
      <c r="I7" s="92"/>
      <c r="J7" s="92"/>
      <c r="K7" s="92"/>
      <c r="L7" s="92"/>
      <c r="M7" s="91"/>
      <c r="N7" s="91"/>
      <c r="O7" s="91"/>
      <c r="P7" s="91"/>
      <c r="Q7" s="71"/>
    </row>
    <row r="8" spans="1:17" ht="75.75" customHeight="1">
      <c r="A8" s="204"/>
      <c r="B8" s="130" t="str">
        <f>Autodiagnóstico!G13</f>
        <v>D. Presentar propuestas y formular recomendaciones que promuevan la transversalización de los enfoques de derechos de las mujeres, diferencial y de género en las políticas públicas sectoriales.</v>
      </c>
      <c r="C8" s="130" t="s">
        <v>126</v>
      </c>
      <c r="D8" s="93" t="s">
        <v>111</v>
      </c>
      <c r="E8" s="88"/>
      <c r="F8" s="88"/>
      <c r="G8" s="88"/>
      <c r="H8" s="91"/>
      <c r="I8" s="88"/>
      <c r="J8" s="89"/>
      <c r="K8" s="89"/>
      <c r="L8" s="89"/>
      <c r="M8" s="90"/>
      <c r="N8" s="88"/>
      <c r="O8" s="94"/>
      <c r="P8" s="90"/>
      <c r="Q8" s="71"/>
    </row>
    <row r="9" spans="1:17" ht="85.5" customHeight="1">
      <c r="A9" s="204"/>
      <c r="B9" s="134" t="str">
        <f>Autodiagnóstico!G14</f>
        <v>E. Considerar y analizar las propuestas y sugerencias de las mujeres y las organizaciones de mujeres acerca de sus necesidades e intereses y presentarlas ante las entidades distritales y locales, el Ministerio Público y Organismos de Control.</v>
      </c>
      <c r="C9" s="131" t="s">
        <v>127</v>
      </c>
      <c r="D9" s="93" t="s">
        <v>125</v>
      </c>
      <c r="E9" s="88"/>
      <c r="F9" s="88"/>
      <c r="G9" s="88"/>
      <c r="H9" s="91"/>
      <c r="I9" s="146"/>
      <c r="J9" s="146"/>
      <c r="K9" s="88"/>
      <c r="L9" s="88"/>
      <c r="M9" s="90"/>
      <c r="N9" s="88"/>
      <c r="O9" s="147"/>
      <c r="P9" s="90"/>
      <c r="Q9" s="71"/>
    </row>
    <row r="10" spans="1:17" ht="85.5" customHeight="1">
      <c r="A10" s="204"/>
      <c r="B10" s="207" t="str">
        <f>Autodiagnóstico!G15</f>
        <v>F. Formular propuestas y sugerencias que promuevan la articulación del sector público distrital, las organizaciones y redes de mujeres y la vinculación de otros sectores a favor de la Política Pública de Mujeres y Equidad de Género.</v>
      </c>
      <c r="C10" s="132" t="s">
        <v>128</v>
      </c>
      <c r="D10" s="93" t="s">
        <v>125</v>
      </c>
      <c r="E10" s="88"/>
      <c r="F10" s="88"/>
      <c r="G10" s="88"/>
      <c r="H10" s="91"/>
      <c r="I10" s="89"/>
      <c r="J10" s="89" t="s">
        <v>129</v>
      </c>
      <c r="K10" s="88"/>
      <c r="L10" s="88"/>
      <c r="M10" s="90"/>
      <c r="N10" s="88"/>
      <c r="O10" s="94"/>
      <c r="P10" s="90"/>
      <c r="Q10" s="71"/>
    </row>
    <row r="11" spans="1:17" ht="93" customHeight="1">
      <c r="A11" s="204"/>
      <c r="B11" s="207"/>
      <c r="C11" s="132" t="s">
        <v>130</v>
      </c>
      <c r="D11" s="93" t="s">
        <v>125</v>
      </c>
      <c r="E11" s="88"/>
      <c r="F11" s="88"/>
      <c r="G11" s="88"/>
      <c r="H11" s="91"/>
      <c r="I11" s="140"/>
      <c r="J11" s="89" t="s">
        <v>131</v>
      </c>
      <c r="K11" s="88"/>
      <c r="L11" s="88"/>
      <c r="M11" s="90"/>
      <c r="N11" s="88"/>
      <c r="O11" s="94"/>
      <c r="P11" s="90"/>
      <c r="Q11" s="71"/>
    </row>
    <row r="12" spans="1:17" ht="82.5" customHeight="1">
      <c r="A12" s="204"/>
      <c r="B12" s="207"/>
      <c r="C12" s="132" t="s">
        <v>132</v>
      </c>
      <c r="D12" s="93" t="s">
        <v>125</v>
      </c>
      <c r="E12" s="88"/>
      <c r="F12" s="88"/>
      <c r="G12" s="88"/>
      <c r="H12" s="91"/>
      <c r="I12" s="89"/>
      <c r="J12" s="89"/>
      <c r="K12" s="88"/>
      <c r="L12" s="88"/>
      <c r="M12" s="90"/>
      <c r="N12" s="88"/>
      <c r="O12" s="94"/>
      <c r="P12" s="90"/>
      <c r="Q12" s="71"/>
    </row>
    <row r="13" spans="1:17" ht="61.5" customHeight="1">
      <c r="A13" s="204"/>
      <c r="B13" s="207"/>
      <c r="C13" s="132" t="s">
        <v>133</v>
      </c>
      <c r="D13" s="93" t="s">
        <v>125</v>
      </c>
      <c r="E13" s="88"/>
      <c r="F13" s="88"/>
      <c r="G13" s="88"/>
      <c r="H13" s="91"/>
      <c r="I13" s="89"/>
      <c r="J13" s="89"/>
      <c r="K13" s="88"/>
      <c r="L13" s="88"/>
      <c r="M13" s="90"/>
      <c r="N13" s="88"/>
      <c r="O13" s="94"/>
      <c r="P13" s="90"/>
      <c r="Q13" s="71"/>
    </row>
    <row r="14" spans="1:17" ht="90.75" customHeight="1">
      <c r="A14" s="204"/>
      <c r="B14" s="207"/>
      <c r="C14" s="132" t="s">
        <v>134</v>
      </c>
      <c r="D14" s="93" t="s">
        <v>125</v>
      </c>
      <c r="E14" s="88"/>
      <c r="F14" s="88"/>
      <c r="G14" s="88"/>
      <c r="H14" s="91"/>
      <c r="I14" s="89"/>
      <c r="J14" s="89"/>
      <c r="K14" s="88"/>
      <c r="L14" s="88"/>
      <c r="M14" s="90"/>
      <c r="N14" s="88"/>
      <c r="O14" s="94"/>
      <c r="P14" s="90"/>
      <c r="Q14" s="71"/>
    </row>
    <row r="15" spans="1:17" ht="45" customHeight="1">
      <c r="A15" s="204"/>
      <c r="B15" s="207"/>
      <c r="C15" s="130" t="s">
        <v>135</v>
      </c>
      <c r="D15" s="93" t="s">
        <v>111</v>
      </c>
      <c r="E15" s="88"/>
      <c r="F15" s="88"/>
      <c r="G15" s="88"/>
      <c r="H15" s="91"/>
      <c r="I15" s="88"/>
      <c r="J15" s="89"/>
      <c r="K15" s="89"/>
      <c r="L15" s="89"/>
      <c r="M15" s="90"/>
      <c r="N15" s="88"/>
      <c r="O15" s="94"/>
      <c r="P15" s="90"/>
      <c r="Q15" s="71"/>
    </row>
    <row r="16" spans="1:17" ht="55.5" customHeight="1">
      <c r="A16" s="205" t="str">
        <f>Autodiagnóstico!C17</f>
        <v>EVALUACIÓN, GESTIÓN Y CONTROL</v>
      </c>
      <c r="B16" s="208" t="str">
        <f>Autodiagnóstico!G16</f>
        <v xml:space="preserve">G. Realizar el proceso de control social a la administración distrital que implementa la Política Pública de Mujeres y Equidad de Género en el Distrito. </v>
      </c>
      <c r="C16" s="132" t="s">
        <v>136</v>
      </c>
      <c r="D16" s="93" t="s">
        <v>111</v>
      </c>
      <c r="E16" s="88"/>
      <c r="F16" s="88"/>
      <c r="G16" s="88"/>
      <c r="H16" s="91"/>
      <c r="I16" s="88"/>
      <c r="J16" s="89"/>
      <c r="K16" s="89"/>
      <c r="L16" s="89"/>
      <c r="M16" s="90"/>
      <c r="N16" s="88"/>
      <c r="O16" s="94"/>
      <c r="P16" s="90"/>
      <c r="Q16" s="71"/>
    </row>
    <row r="17" spans="1:17" ht="55.5" customHeight="1">
      <c r="A17" s="206"/>
      <c r="B17" s="209"/>
      <c r="C17" s="212" t="s">
        <v>137</v>
      </c>
      <c r="D17" s="93"/>
      <c r="E17" s="88"/>
      <c r="F17" s="88"/>
      <c r="G17" s="88"/>
      <c r="H17" s="91"/>
      <c r="I17" s="88"/>
      <c r="J17" s="89"/>
      <c r="K17" s="89"/>
      <c r="L17" s="89"/>
      <c r="M17" s="90"/>
      <c r="N17" s="88"/>
      <c r="O17" s="94"/>
      <c r="P17" s="90"/>
      <c r="Q17" s="71"/>
    </row>
    <row r="18" spans="1:17" ht="68.25" customHeight="1">
      <c r="A18" s="206"/>
      <c r="B18" s="213" t="str">
        <f>Autodiagnóstico!G17</f>
        <v>H. Realizar informes a la ciudadanía sobre las actividades desarrolladas en el Consejo Consultivo de Mujeres de Bogotá.</v>
      </c>
      <c r="C18" s="135" t="s">
        <v>138</v>
      </c>
      <c r="D18" s="93" t="s">
        <v>111</v>
      </c>
      <c r="E18" s="88"/>
      <c r="F18" s="88"/>
      <c r="G18" s="88"/>
      <c r="H18" s="91"/>
      <c r="I18" s="88"/>
      <c r="J18" s="89"/>
      <c r="K18" s="88"/>
      <c r="L18" s="88"/>
      <c r="M18" s="90"/>
      <c r="N18" s="88"/>
      <c r="O18" s="95"/>
      <c r="P18" s="90"/>
      <c r="Q18" s="71"/>
    </row>
    <row r="19" spans="1:17" ht="57.75" customHeight="1">
      <c r="A19" s="211"/>
      <c r="B19" s="214"/>
      <c r="C19" s="135" t="s">
        <v>139</v>
      </c>
      <c r="D19" s="93" t="s">
        <v>125</v>
      </c>
      <c r="E19" s="88"/>
      <c r="F19" s="88"/>
      <c r="G19" s="88"/>
      <c r="H19" s="91"/>
      <c r="I19" s="88"/>
      <c r="J19" s="89"/>
      <c r="K19" s="88"/>
      <c r="L19" s="88"/>
      <c r="M19" s="90"/>
      <c r="N19" s="88"/>
      <c r="O19" s="95"/>
      <c r="P19" s="90"/>
      <c r="Q19" s="71"/>
    </row>
    <row r="20" spans="1:17" ht="45" customHeight="1">
      <c r="A20" s="211"/>
      <c r="B20" s="215"/>
      <c r="C20" s="135" t="s">
        <v>140</v>
      </c>
      <c r="D20" s="136" t="s">
        <v>111</v>
      </c>
      <c r="E20" s="96"/>
      <c r="F20" s="96"/>
      <c r="G20" s="97"/>
      <c r="H20" s="97"/>
      <c r="I20" s="97"/>
      <c r="J20" s="98"/>
      <c r="K20" s="96"/>
      <c r="L20" s="96"/>
      <c r="M20" s="99"/>
      <c r="N20" s="96"/>
      <c r="O20" s="96"/>
      <c r="P20" s="99"/>
      <c r="Q20" s="71"/>
    </row>
    <row r="21" spans="1:17" ht="39" customHeight="1">
      <c r="A21" s="205" t="str">
        <f>Autodiagnóstico!C20</f>
        <v>FORTALECIMIENTO</v>
      </c>
      <c r="B21" s="208" t="str">
        <f>Autodiagnóstico!G18</f>
        <v>I. Formular su plan de acción.</v>
      </c>
      <c r="C21" s="131" t="s">
        <v>141</v>
      </c>
      <c r="D21" s="93" t="s">
        <v>111</v>
      </c>
      <c r="E21" s="141"/>
      <c r="F21" s="142"/>
      <c r="G21" s="142"/>
      <c r="H21" s="141"/>
      <c r="I21" s="143"/>
      <c r="J21" s="142"/>
      <c r="K21" s="141"/>
      <c r="L21" s="142"/>
      <c r="M21" s="144"/>
      <c r="N21" s="141"/>
      <c r="O21" s="142"/>
      <c r="P21" s="141"/>
      <c r="Q21" s="71"/>
    </row>
    <row r="22" spans="1:17" ht="39" customHeight="1">
      <c r="A22" s="206"/>
      <c r="B22" s="209"/>
      <c r="C22" s="131" t="s">
        <v>142</v>
      </c>
      <c r="D22" s="93"/>
      <c r="E22" s="141"/>
      <c r="F22" s="142"/>
      <c r="G22" s="142"/>
      <c r="H22" s="141"/>
      <c r="I22" s="143"/>
      <c r="J22" s="142"/>
      <c r="K22" s="141"/>
      <c r="L22" s="142"/>
      <c r="M22" s="144"/>
      <c r="N22" s="141"/>
      <c r="O22" s="142"/>
      <c r="P22" s="141"/>
      <c r="Q22" s="71"/>
    </row>
    <row r="23" spans="1:17" ht="84" customHeight="1">
      <c r="A23" s="206"/>
      <c r="B23" s="216" t="str">
        <f>Autodiagnóstico!G19</f>
        <v>J. Establecer un reglamento interno, el cual corresponderá a la plenaria del espacio definirlo y aprobarlo teniendo en consideración los parámetros de funcionamiento y el quórum decisorio definidos en el presente decreto.</v>
      </c>
      <c r="C23" s="125" t="s">
        <v>143</v>
      </c>
      <c r="D23" s="93" t="s">
        <v>111</v>
      </c>
      <c r="E23" s="100"/>
      <c r="F23" s="96"/>
      <c r="G23" s="96"/>
      <c r="H23" s="100"/>
      <c r="I23" s="96"/>
      <c r="J23" s="142"/>
      <c r="K23" s="141"/>
      <c r="L23" s="142"/>
      <c r="M23" s="144"/>
      <c r="N23" s="141"/>
      <c r="O23" s="142"/>
      <c r="P23" s="141"/>
      <c r="Q23" s="71"/>
    </row>
    <row r="24" spans="1:17" ht="49.5" customHeight="1">
      <c r="A24" s="210"/>
      <c r="B24" s="209"/>
      <c r="C24" s="125" t="s">
        <v>144</v>
      </c>
      <c r="D24" s="93" t="s">
        <v>111</v>
      </c>
      <c r="E24" s="100"/>
      <c r="F24" s="96"/>
      <c r="G24" s="96"/>
      <c r="H24" s="100"/>
      <c r="I24" s="101"/>
      <c r="J24" s="101"/>
      <c r="K24" s="102"/>
      <c r="L24" s="101"/>
      <c r="M24" s="99"/>
      <c r="N24" s="100"/>
      <c r="O24" s="96"/>
      <c r="P24" s="100"/>
      <c r="Q24" s="71"/>
    </row>
    <row r="25" spans="1:17">
      <c r="A25" s="86"/>
    </row>
    <row r="26" spans="1:17" hidden="1">
      <c r="A26" s="188"/>
      <c r="B26" s="188"/>
      <c r="C26" s="188"/>
      <c r="D26" s="188"/>
    </row>
    <row r="27" spans="1:17" hidden="1">
      <c r="A27" s="68"/>
      <c r="B27" s="69"/>
      <c r="C27" s="69"/>
      <c r="D27" s="68"/>
    </row>
    <row r="28" spans="1:17" ht="30.6" customHeight="1">
      <c r="A28" s="68"/>
      <c r="B28" s="69"/>
      <c r="C28" s="69"/>
      <c r="D28" s="68"/>
    </row>
    <row r="29" spans="1:17" ht="28.9" customHeight="1">
      <c r="A29" s="68"/>
      <c r="B29" s="69"/>
      <c r="C29" s="69"/>
      <c r="D29" s="68"/>
    </row>
    <row r="30" spans="1:17" ht="34.9" customHeight="1">
      <c r="A30" s="188"/>
      <c r="B30" s="188"/>
      <c r="C30" s="188"/>
      <c r="D30" s="188"/>
    </row>
    <row r="31" spans="1:17" ht="18" hidden="1">
      <c r="A31" s="68"/>
      <c r="B31" s="69"/>
      <c r="C31" s="69"/>
      <c r="D31" s="68"/>
      <c r="G31" s="51" t="s">
        <v>55</v>
      </c>
    </row>
    <row r="32" spans="1:17" hidden="1">
      <c r="A32" s="68"/>
      <c r="B32" s="69"/>
      <c r="C32" s="69"/>
      <c r="D32" s="68"/>
    </row>
    <row r="33" spans="1:4" hidden="1">
      <c r="A33" s="68"/>
      <c r="B33" s="69"/>
      <c r="C33" s="69"/>
      <c r="D33" s="68"/>
    </row>
    <row r="34" spans="1:4" ht="15" hidden="1" customHeight="1">
      <c r="A34" s="68"/>
      <c r="B34" s="69"/>
      <c r="C34" s="69"/>
      <c r="D34" s="68"/>
    </row>
    <row r="35" spans="1:4" ht="15" hidden="1" customHeight="1">
      <c r="A35" s="188"/>
      <c r="B35" s="188"/>
      <c r="C35" s="188"/>
      <c r="D35" s="188"/>
    </row>
    <row r="36" spans="1:4" ht="15" hidden="1" customHeight="1">
      <c r="A36" s="68"/>
      <c r="B36" s="69"/>
      <c r="C36" s="69"/>
      <c r="D36" s="68"/>
    </row>
    <row r="37" spans="1:4" ht="15" hidden="1" customHeight="1">
      <c r="A37" s="68"/>
      <c r="B37" s="69"/>
      <c r="C37" s="69"/>
      <c r="D37" s="68"/>
    </row>
    <row r="38" spans="1:4" ht="15" hidden="1" customHeight="1">
      <c r="A38" s="68"/>
      <c r="B38" s="69"/>
      <c r="C38" s="69"/>
      <c r="D38" s="68"/>
    </row>
    <row r="39" spans="1:4" ht="15" hidden="1" customHeight="1">
      <c r="A39" s="68"/>
      <c r="B39" s="69"/>
      <c r="C39" s="69"/>
      <c r="D39" s="68"/>
    </row>
    <row r="40" spans="1:4" hidden="1">
      <c r="A40" s="68"/>
      <c r="B40" s="69"/>
      <c r="C40" s="69"/>
      <c r="D40" s="68"/>
    </row>
    <row r="41" spans="1:4" hidden="1">
      <c r="A41" s="68"/>
      <c r="B41" s="69"/>
      <c r="C41" s="69"/>
      <c r="D41" s="68"/>
    </row>
    <row r="49"/>
    <row r="52"/>
    <row r="53"/>
    <row r="54"/>
    <row r="55"/>
    <row r="56"/>
    <row r="57"/>
    <row r="60"/>
    <row r="61"/>
    <row r="62"/>
    <row r="63"/>
    <row r="64"/>
    <row r="65"/>
    <row r="66"/>
    <row r="70"/>
    <row r="71"/>
    <row r="72"/>
    <row r="73"/>
    <row r="76"/>
    <row r="77"/>
    <row r="78"/>
    <row r="79"/>
    <row r="80"/>
    <row r="81"/>
    <row r="82"/>
    <row r="84"/>
    <row r="85"/>
    <row r="86"/>
    <row r="87"/>
    <row r="88"/>
    <row r="89"/>
    <row r="91"/>
    <row r="92"/>
    <row r="93"/>
    <row r="94"/>
    <row r="95"/>
    <row r="96"/>
    <row r="97"/>
    <row r="98"/>
    <row r="99"/>
    <row r="100"/>
    <row r="101"/>
    <row r="102"/>
    <row r="103"/>
    <row r="104"/>
    <row r="105"/>
    <row r="106"/>
    <row r="107"/>
    <row r="108"/>
  </sheetData>
  <protectedRanges>
    <protectedRange sqref="J6:O6 J21:J24 J4:O4 L21:M24 J8:O20 O21:O24" name="Planeacion"/>
  </protectedRanges>
  <mergeCells count="18">
    <mergeCell ref="B18:B20"/>
    <mergeCell ref="A16:A18"/>
    <mergeCell ref="B23:B24"/>
    <mergeCell ref="A26:D26"/>
    <mergeCell ref="A30:D30"/>
    <mergeCell ref="A35:D35"/>
    <mergeCell ref="A1:P1"/>
    <mergeCell ref="E2:P3"/>
    <mergeCell ref="A2:A4"/>
    <mergeCell ref="B2:B4"/>
    <mergeCell ref="D2:D4"/>
    <mergeCell ref="C2:C4"/>
    <mergeCell ref="C6:C7"/>
    <mergeCell ref="A5:A15"/>
    <mergeCell ref="B10:B15"/>
    <mergeCell ref="B21:B22"/>
    <mergeCell ref="A21:A24"/>
    <mergeCell ref="B16:B17"/>
  </mergeCells>
  <phoneticPr fontId="33" type="noConversion"/>
  <conditionalFormatting sqref="E4:F20 F21:F24">
    <cfRule type="cellIs" dxfId="14" priority="0" operator="between">
      <formula>81</formula>
      <formula>100</formula>
    </cfRule>
    <cfRule type="cellIs" dxfId="13" priority="11" operator="between">
      <formula>61</formula>
      <formula>80</formula>
    </cfRule>
    <cfRule type="cellIs" dxfId="12" priority="12" operator="between">
      <formula>41</formula>
      <formula>60</formula>
    </cfRule>
    <cfRule type="cellIs" dxfId="11" priority="13" operator="between">
      <formula>21</formula>
      <formula>40</formula>
    </cfRule>
    <cfRule type="cellIs" dxfId="10" priority="14" operator="between">
      <formula>1</formula>
      <formula>20</formula>
    </cfRule>
  </conditionalFormatting>
  <conditionalFormatting sqref="G5">
    <cfRule type="cellIs" dxfId="9" priority="6" operator="between">
      <formula>81</formula>
      <formula>100</formula>
    </cfRule>
    <cfRule type="cellIs" dxfId="8" priority="6" operator="between">
      <formula>61</formula>
      <formula>80</formula>
    </cfRule>
    <cfRule type="cellIs" dxfId="7" priority="7" operator="between">
      <formula>41</formula>
      <formula>60</formula>
    </cfRule>
    <cfRule type="cellIs" dxfId="6" priority="8" operator="between">
      <formula>21</formula>
      <formula>40</formula>
    </cfRule>
    <cfRule type="cellIs" dxfId="5" priority="9" operator="between">
      <formula>1</formula>
      <formula>20</formula>
    </cfRule>
  </conditionalFormatting>
  <conditionalFormatting sqref="H5:P5">
    <cfRule type="cellIs" dxfId="4" priority="1" operator="between">
      <formula>81</formula>
      <formula>100</formula>
    </cfRule>
    <cfRule type="cellIs" dxfId="3" priority="1" operator="between">
      <formula>61</formula>
      <formula>80</formula>
    </cfRule>
    <cfRule type="cellIs" dxfId="2" priority="2" operator="between">
      <formula>41</formula>
      <formula>60</formula>
    </cfRule>
    <cfRule type="cellIs" dxfId="1" priority="3" operator="between">
      <formula>21</formula>
      <formula>40</formula>
    </cfRule>
    <cfRule type="cellIs" dxfId="0" priority="4" operator="between">
      <formula>1</formula>
      <formula>20</formula>
    </cfRule>
  </conditionalFormatting>
  <printOptions horizontalCentered="1" verticalCentered="1"/>
  <pageMargins left="0.70866141732283472" right="0.70866141732283472" top="0.74803149606299213" bottom="0.74803149606299213" header="0.31496062992125984" footer="0.31496062992125984"/>
  <pageSetup scale="60" orientation="landscape" horizontalDpi="300" verticalDpi="3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W o r k b o o k S t a t e   x m l n s : i = " h t t p : / / w w w . w 3 . o r g / 2 0 0 1 / X M L S c h e m a - i n s t a n c e "   x m l n s = " h t t p : / / s c h e m a s . m i c r o s o f t . c o m / P o w e r B I A d d I n " > < L a s t P r o v i d e d R a n g e N a m e I d > 0 < / L a s t P r o v i d e d R a n g e N a m e I d > < L a s t U s e d G r o u p O b j e c t I d   i : n i l = " t r u e " / > < T i l e s L i s t > < T i l e s / > < / T i l e s L i s t > < / W o r k b o o k S t a t e > 
</file>

<file path=customXml/itemProps1.xml><?xml version="1.0" encoding="utf-8"?>
<ds:datastoreItem xmlns:ds="http://schemas.openxmlformats.org/officeDocument/2006/customXml" ds:itemID="{19641D7A-D677-48B5-A5F8-9286799B2A5D}"/>
</file>

<file path=docProps/app.xml><?xml version="1.0" encoding="utf-8"?>
<Properties xmlns="http://schemas.openxmlformats.org/officeDocument/2006/extended-properties" xmlns:vt="http://schemas.openxmlformats.org/officeDocument/2006/docPropsVTypes">
  <Application>Microsoft Excel Online</Application>
  <Manager/>
  <Company>Hewlett-Packard Company</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Lorena López</dc:creator>
  <cp:keywords/>
  <dc:description/>
  <cp:lastModifiedBy/>
  <cp:revision/>
  <dcterms:created xsi:type="dcterms:W3CDTF">2016-12-25T14:51:07Z</dcterms:created>
  <dcterms:modified xsi:type="dcterms:W3CDTF">2024-07-03T11:50:25Z</dcterms:modified>
  <cp:category/>
  <cp:contentStatus/>
</cp:coreProperties>
</file>