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cbautista\Downloads\"/>
    </mc:Choice>
  </mc:AlternateContent>
  <xr:revisionPtr revIDLastSave="0" documentId="13_ncr:1_{6669AE40-CF19-4941-A221-4F290301E8A9}" xr6:coauthVersionLast="47" xr6:coauthVersionMax="47" xr10:uidLastSave="{00000000-0000-0000-0000-000000000000}"/>
  <bookViews>
    <workbookView xWindow="-120" yWindow="-120" windowWidth="20730" windowHeight="11040" xr2:uid="{062045EF-B95E-413E-8623-4A0B672D07DD}"/>
  </bookViews>
  <sheets>
    <sheet name="Hoja1" sheetId="1" r:id="rId1"/>
  </sheets>
  <definedNames>
    <definedName name="_xlnm._FilterDatabase" localSheetId="0" hidden="1">Hoja1!$A$1:$AJ$26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6" i="1" l="1"/>
</calcChain>
</file>

<file path=xl/sharedStrings.xml><?xml version="1.0" encoding="utf-8"?>
<sst xmlns="http://schemas.openxmlformats.org/spreadsheetml/2006/main" count="230" uniqueCount="136">
  <si>
    <t xml:space="preserve">Nº CONTRATO </t>
  </si>
  <si>
    <t>PROCESO SECOP</t>
  </si>
  <si>
    <t>TIPOLOGÍA</t>
  </si>
  <si>
    <t>CONTRATISTA</t>
  </si>
  <si>
    <t>IDENTIFICACIÓN</t>
  </si>
  <si>
    <t>OBJETO</t>
  </si>
  <si>
    <t>VALOR INICIAL</t>
  </si>
  <si>
    <t>CDP (INICIAL)</t>
  </si>
  <si>
    <t>CRP (INICIAL)</t>
  </si>
  <si>
    <t>RUBRO</t>
  </si>
  <si>
    <t>SUSCRIPCIÓN</t>
  </si>
  <si>
    <t>FECHA DE INICIO</t>
  </si>
  <si>
    <t>FECHA DE TERMINACIÓN (INICIAL)</t>
  </si>
  <si>
    <t>MODALIDAD DE SELECCIÓN</t>
  </si>
  <si>
    <t>6 6. Otro</t>
  </si>
  <si>
    <t>AREA QUE SUPERVISA</t>
  </si>
  <si>
    <t>FECHA DE CESIÓN 1</t>
  </si>
  <si>
    <t>CESIONARIO 1</t>
  </si>
  <si>
    <t>IDENTIFICACIÓN 1</t>
  </si>
  <si>
    <t>VALOR ADICIONADO</t>
  </si>
  <si>
    <t>FECHA ADICION 2</t>
  </si>
  <si>
    <t>PRORROGA 1</t>
  </si>
  <si>
    <t>DIAS PRÓRRGADOS</t>
  </si>
  <si>
    <t>PRORROGA 2</t>
  </si>
  <si>
    <t>FECHA SUSPENSION 1</t>
  </si>
  <si>
    <t>DIAS SUSPENDIDOS</t>
  </si>
  <si>
    <t>FECHA SUSPENSION 2</t>
  </si>
  <si>
    <t>DIAS SUSPENDIDOS 3</t>
  </si>
  <si>
    <t>Reinicio 1</t>
  </si>
  <si>
    <t>Reinicio 2</t>
  </si>
  <si>
    <t>FECHA DE TERMINACION ANTICIPADA</t>
  </si>
  <si>
    <t>FECHA DE LIQUIDACIÓN</t>
  </si>
  <si>
    <t>FECHA FINAL EJECUCIÓN INCLUIDA PRÓRROGAS ( QUE HAY LUGAR)</t>
  </si>
  <si>
    <t>VALOR TOTAL INCLUIDO ADICIONES  ( QUE HAY LUGAR)</t>
  </si>
  <si>
    <t>CD-PS-044-2024</t>
  </si>
  <si>
    <t xml:space="preserve">31 31-Servicios Profesionales </t>
  </si>
  <si>
    <t>LAURA ALEJANDRA BURGOS ESCOBAR</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</si>
  <si>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960.</t>
  </si>
  <si>
    <t>O23011605560000007662</t>
  </si>
  <si>
    <t>5 Contratación directa</t>
  </si>
  <si>
    <t>33 Prestación de Servicios Profesionales y Apoyo (5-8)</t>
  </si>
  <si>
    <t>Dirección de Contratación</t>
  </si>
  <si>
    <t>CD-PS-060-2024</t>
  </si>
  <si>
    <t>LUZ AMPARO MACIAS QUINTANA</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</si>
  <si>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945</t>
  </si>
  <si>
    <t xml:space="preserve">Subsecretaria de Gestión Corporativa </t>
  </si>
  <si>
    <t>CD-PS-125-2024</t>
  </si>
  <si>
    <t>CESAR DAVID MUÑOZ LOMBANA</t>
  </si>
  <si>
    <t>Prestar servicios profesionales en la Dirección de Talento Humano apoyando las actividades concernientes al reconocimiento y liquidación de los conceptos asociados a la nómina de la Entidad. PC 920</t>
  </si>
  <si>
    <t xml:space="preserve">Dirección de Talento Humano </t>
  </si>
  <si>
    <t>CD-PS-127-2024</t>
  </si>
  <si>
    <t xml:space="preserve">33 33-Servicios Apoyo a la Gestion de la Entidad (servicios administrativos) </t>
  </si>
  <si>
    <t>OLGA RUBIELA DUARTE BUITRAGO</t>
  </si>
  <si>
    <t>Prestar servicios técnicos para poyar la Oficina de Control Disciplinario Interno. PC 969</t>
  </si>
  <si>
    <t>O21202020080383990</t>
  </si>
  <si>
    <t xml:space="preserve">Oficina de Control Interno Disciplinario </t>
  </si>
  <si>
    <t>CD-PS-181-2024</t>
  </si>
  <si>
    <t>SANDRA MILENA RODRIGUEZ MONTERO</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</si>
  <si>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 PC 512.</t>
  </si>
  <si>
    <t>O23011603400000007734</t>
  </si>
  <si>
    <t>Dirección de Eliminación de Violencias y Acceso a la Justicia</t>
  </si>
  <si>
    <t>CD-PS-185-2024</t>
  </si>
  <si>
    <t>KAROL DANIELA RAMIREZ AREVALO</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</si>
  <si>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 PC 515.</t>
  </si>
  <si>
    <t>CD-PS-200-2024</t>
  </si>
  <si>
    <t>MARIA FRANCISCA SANCHEZ OSORIO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</si>
  <si>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296.</t>
  </si>
  <si>
    <t>O23011601020000007675</t>
  </si>
  <si>
    <t>CD-PS-223-2024</t>
  </si>
  <si>
    <t>SERGIO CAMILO PEREA GUTIERREZ</t>
  </si>
  <si>
    <t>Prestar servicios profesionales en materia jurídica y contractual a la Dirección del Sistema de Cuidado en la estructuración y acompañamiento de los diferentes procesos de contratación durante las etapas precontractual contractual y postcontractual y en la proyección de las respuestas a los requerimientos de entes de control. PC 040.</t>
  </si>
  <si>
    <t>O23011601060000007718</t>
  </si>
  <si>
    <t xml:space="preserve">Dirección del Sistema de Cuidado </t>
  </si>
  <si>
    <t>CD-PS-317-2024</t>
  </si>
  <si>
    <t>INGRID JOHANNA CARVAJAL GALVIS</t>
  </si>
  <si>
    <t>Prestar servicios profesionales para gestionar la consolidación de la Estrategia Territorial de las manzanas del cuidado a través de la articulación interinstitucional del Sistema Distrital de Cuidado. PC 100.</t>
  </si>
  <si>
    <t>Directora del Sistema de Cuidado</t>
  </si>
  <si>
    <t>CD-PS-326-2024</t>
  </si>
  <si>
    <t>MARISOL  CORTES ORTIZ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</si>
  <si>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820</t>
  </si>
  <si>
    <t>O23011603400000007672</t>
  </si>
  <si>
    <t>Subsecretaría de Fortalecimiento de Capacidades y Oportunidades</t>
  </si>
  <si>
    <t>CD-ARR-349-2024</t>
  </si>
  <si>
    <t xml:space="preserve">132 132-Arrendamiento de bienes inmuebles </t>
  </si>
  <si>
    <t>OLIMPO  MEDINA RIVERA</t>
  </si>
  <si>
    <t>Contratar a título de arrendamiento un bien inmueble para la operación del modelo de atención: Casa de Igualdad de Oportunidades para las mujeres en la localidad de BOSA. PC 308.</t>
  </si>
  <si>
    <t>6 Arrendamientos y Adquisición de Inmuebles (5-8)</t>
  </si>
  <si>
    <t xml:space="preserve"> Dirección de Gestión Administrativa y Financiera</t>
  </si>
  <si>
    <t>CD-PS-376-2024</t>
  </si>
  <si>
    <t>NELCY  ORJUELA HERRERA</t>
  </si>
  <si>
    <t>Prestar servicios profesionales para gestionar la consolidación de la Estrategia Territorial de las manzanas del cuidado a través de la articulación interinstitucional del Sistema Distrital de Cuidado. PC 98</t>
  </si>
  <si>
    <t>CD-PS-391-2024</t>
  </si>
  <si>
    <t>LINA MARIA RODRIGUEZ QUINTANA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</si>
  <si>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748</t>
  </si>
  <si>
    <t>CD-PS-499-2024</t>
  </si>
  <si>
    <t>MARIA ALEJANDRA PEDRAZA LLINAS</t>
  </si>
  <si>
    <t>Prestar servicios profesionales para la orientación psicosocial que se brindará en el Sistema Distrital de Cuidado en el marco de la estrategia de cuidado a cuidadoras. PC 22.</t>
  </si>
  <si>
    <t>CD-PS-559-2024</t>
  </si>
  <si>
    <t>ANGIE GERALDIN LOZANO VARGAS</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</si>
  <si>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 PC 687.</t>
  </si>
  <si>
    <t>CD-PS-594-2024</t>
  </si>
  <si>
    <t>NATALY MILDREDT SANCHEZ MURCIA</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</si>
  <si>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 PC 616.</t>
  </si>
  <si>
    <t>Dirección de la Eliminación de Violencias contra las Mujeres y Acceso a la Justicia</t>
  </si>
  <si>
    <t>CD-PS-612-2024</t>
  </si>
  <si>
    <t>JULIET NATALIA TOLOSA SANCHEZ</t>
  </si>
  <si>
    <t>Prestar los servicios profesionales para representar jurídicamente a mujeres víctimas de violencias ante instancias judiciales y/o administrativas, en el marco de la Estrategia de Justicia de Género. PC 789.</t>
  </si>
  <si>
    <t>CD-PS-649-2024</t>
  </si>
  <si>
    <t>KENA LILIBETH RODRIGUEZ BORDA</t>
  </si>
  <si>
    <t>Prestar servicios profesionales para la orientación y atención jurídica que se brindará en el Sistema Distrital de Cuidado en el marco de la estrategia de cuidado a cuidadoras. PC 9</t>
  </si>
  <si>
    <t>Dirección del Sistema de Cuidado</t>
  </si>
  <si>
    <t>CD-PS-711-2024</t>
  </si>
  <si>
    <t>JENY PAOLA FUQUENE SALAS</t>
  </si>
  <si>
    <t>Prestar servicios profesionales para apoyar la consolidación de la Estrategia de Cambio Cultural del Sistema Distrital de Cuidado. PC 076.</t>
  </si>
  <si>
    <t>CD-PS-731-2024</t>
  </si>
  <si>
    <t>ANGIE VIVIANA SANCHEZ CADAVID</t>
  </si>
  <si>
    <t>Prestar servicios profesionales para la orientación psicosocial que se brindará en el Sistema Distrital de Cuidado en el marco de la estrategia de cuidado a cuidadoras. PC 62.</t>
  </si>
  <si>
    <t>CD-PS-756-2024</t>
  </si>
  <si>
    <t>LAURA MILENA RODRIGUEZ ARIAS</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</si>
  <si>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209</t>
  </si>
  <si>
    <t>Dirección de Territorialización de Derechos y Participación</t>
  </si>
  <si>
    <t>CD-PS-764-2024</t>
  </si>
  <si>
    <t>CATALINA ANGARITA ACEVEDO</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</si>
  <si>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</si>
  <si>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CD-PS-803-2024</t>
  </si>
  <si>
    <t>SANDRA MILENA DIAZ LARA</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</si>
  <si>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780.</t>
  </si>
  <si>
    <t>ORDEN 126579</t>
  </si>
  <si>
    <t xml:space="preserve">121 121-Compraventa (Bienes Muebles) </t>
  </si>
  <si>
    <t>UT Soft IG 3</t>
  </si>
  <si>
    <t>Contratar a través de la Tienda Virtual del Estado Colombiano por medio del Instrumento de Agregación de Demanda No. CCE-139-IAD-2020 productos 
Microsoft para la Secretaría Distrital de la Mujer</t>
  </si>
  <si>
    <t>No se ha expedido</t>
  </si>
  <si>
    <t>no ha iniciado</t>
  </si>
  <si>
    <t>2 Selección abreviada</t>
  </si>
  <si>
    <t>4 Adquisión o Suministro de Bienes y Servicios de Carácterísticas Técnicas Uniformes y de Común Utilización (Procedimiento: Siubasta Inversa, Acuerdo Marco de Precios, Bolsa de Productos) (2)</t>
  </si>
  <si>
    <t xml:space="preserve"> Oficina Asesora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</si>
</sst>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sz val="10"/>
      <name val="Arial"/>
      <family val="2"/>
    </font>
    <font>
      <b/>
      <sz val="10"/>
      <color theme="1"/>
      <name val="Calibri"/>
      <family val="2"/>
      <scheme val="minor"/>
    </font>
    <font>
      <b/>
      <sz val="9"/>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23">
    <xf numFmtId="0" fontId="0" fillId="0" borderId="0" xfId="0"/>
    <xf numFmtId="1" fontId="3" fillId="2" borderId="1" xfId="2" applyNumberFormat="1" applyFont="1" applyFill="1" applyBorder="1" applyAlignment="1" applyProtection="1">
      <alignment horizontal="center" vertical="center" wrapText="1"/>
      <protection locked="0"/>
    </xf>
    <xf numFmtId="1" fontId="3" fillId="2" borderId="1" xfId="2" applyNumberFormat="1" applyFont="1" applyFill="1" applyBorder="1" applyAlignment="1" applyProtection="1">
      <alignment horizontal="right" vertical="center" wrapText="1"/>
      <protection locked="0"/>
    </xf>
    <xf numFmtId="164" fontId="3" fillId="2" borderId="1" xfId="1" applyNumberFormat="1" applyFont="1" applyFill="1" applyBorder="1" applyAlignment="1" applyProtection="1">
      <alignment horizontal="center" vertical="center" wrapText="1"/>
      <protection locked="0"/>
    </xf>
    <xf numFmtId="14" fontId="3" fillId="2" borderId="1" xfId="2" applyNumberFormat="1" applyFont="1" applyFill="1" applyBorder="1" applyAlignment="1" applyProtection="1">
      <alignment horizontal="center" vertical="center" wrapText="1"/>
      <protection locked="0"/>
    </xf>
    <xf numFmtId="1" fontId="4" fillId="2" borderId="1" xfId="2" applyNumberFormat="1" applyFont="1" applyFill="1" applyBorder="1" applyAlignment="1" applyProtection="1">
      <alignment horizontal="center" vertical="center" wrapText="1"/>
      <protection locked="0"/>
    </xf>
    <xf numFmtId="0" fontId="0" fillId="0" borderId="0" xfId="0" applyAlignment="1">
      <alignment vertical="center"/>
    </xf>
    <xf numFmtId="0" fontId="0" fillId="3" borderId="1" xfId="0" applyFill="1" applyBorder="1" applyAlignment="1">
      <alignment vertical="center"/>
    </xf>
    <xf numFmtId="0" fontId="0" fillId="3" borderId="1" xfId="0" applyFill="1" applyBorder="1" applyAlignment="1">
      <alignment vertical="center" wrapText="1"/>
    </xf>
    <xf numFmtId="164" fontId="0" fillId="3" borderId="1" xfId="1" applyNumberFormat="1" applyFont="1" applyFill="1" applyBorder="1" applyAlignment="1">
      <alignment vertical="center" wrapText="1"/>
    </xf>
    <xf numFmtId="14" fontId="0" fillId="3" borderId="1" xfId="0" applyNumberFormat="1" applyFill="1" applyBorder="1" applyAlignment="1">
      <alignment vertical="center"/>
    </xf>
    <xf numFmtId="164" fontId="0" fillId="3" borderId="1" xfId="1" applyNumberFormat="1" applyFont="1" applyFill="1" applyBorder="1" applyAlignment="1">
      <alignment vertical="center"/>
    </xf>
    <xf numFmtId="164" fontId="0" fillId="3" borderId="1" xfId="0" applyNumberFormat="1" applyFill="1" applyBorder="1" applyAlignment="1">
      <alignment vertical="center"/>
    </xf>
    <xf numFmtId="14" fontId="5" fillId="3" borderId="1" xfId="0" applyNumberFormat="1" applyFont="1" applyFill="1" applyBorder="1" applyAlignment="1">
      <alignment horizontal="right" vertical="center"/>
    </xf>
    <xf numFmtId="3" fontId="0" fillId="3" borderId="1" xfId="0" applyNumberFormat="1" applyFill="1" applyBorder="1" applyAlignment="1">
      <alignment vertical="center"/>
    </xf>
    <xf numFmtId="1" fontId="0" fillId="3" borderId="1" xfId="0" applyNumberFormat="1" applyFill="1" applyBorder="1" applyAlignment="1">
      <alignment vertical="center"/>
    </xf>
    <xf numFmtId="14" fontId="0" fillId="3" borderId="2" xfId="0" applyNumberFormat="1" applyFill="1" applyBorder="1" applyAlignment="1">
      <alignment vertical="center"/>
    </xf>
    <xf numFmtId="14" fontId="0" fillId="3" borderId="1" xfId="0" applyNumberFormat="1" applyFill="1" applyBorder="1" applyAlignment="1">
      <alignment horizontal="right" vertical="center"/>
    </xf>
    <xf numFmtId="0" fontId="0" fillId="3" borderId="1" xfId="0" applyFill="1" applyBorder="1" applyAlignment="1">
      <alignment horizontal="left" vertical="center" wrapText="1"/>
    </xf>
    <xf numFmtId="0" fontId="0" fillId="0" borderId="0" xfId="0" applyAlignment="1">
      <alignment horizontal="center" vertical="center"/>
    </xf>
    <xf numFmtId="164" fontId="0" fillId="0" borderId="0" xfId="0" applyNumberForma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3">
    <cellStyle name="Millares" xfId="1" builtinId="3"/>
    <cellStyle name="Normal" xfId="0" builtinId="0"/>
    <cellStyle name="Normal 9" xfId="2" xr:uid="{F0132587-98F2-41B8-B017-13B789D8DD3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A12F-890A-449B-BD2B-375127AA472A}">
  <dimension ref="A1:AJ26"/>
  <sheetViews>
    <sheetView tabSelected="1" workbookViewId="0">
      <selection activeCell="C3" sqref="C3"/>
    </sheetView>
  </sheetViews>
  <sheetFormatPr baseColWidth="10" defaultColWidth="11.5703125" defaultRowHeight="15" x14ac:dyDescent="0.25"/>
  <cols>
    <col min="1" max="1" width="9.7109375" style="19" bestFit="1" customWidth="1"/>
    <col min="2" max="2" width="15.7109375" style="19" bestFit="1" customWidth="1"/>
    <col min="3" max="3" width="61" style="6" customWidth="1"/>
    <col min="4" max="4" width="33.7109375" style="6" customWidth="1"/>
    <col min="5" max="5" width="14.28515625" style="6" customWidth="1"/>
    <col min="6" max="6" width="67.42578125" style="6" customWidth="1"/>
    <col min="7" max="7" width="11.7109375" style="6" customWidth="1"/>
    <col min="8" max="8" width="8.140625" style="6" customWidth="1"/>
    <col min="9" max="9" width="8.28515625" style="6" customWidth="1"/>
    <col min="10" max="10" width="22.5703125" style="6" customWidth="1"/>
    <col min="11" max="11" width="12.28515625" style="6" customWidth="1"/>
    <col min="12" max="12" width="12" style="6" customWidth="1"/>
    <col min="13" max="13" width="12.28515625" style="6" customWidth="1"/>
    <col min="14" max="14" width="18.85546875" style="6" customWidth="1"/>
    <col min="15" max="15" width="39.140625" style="6" customWidth="1"/>
    <col min="16" max="16" width="26.28515625" style="6" bestFit="1" customWidth="1"/>
    <col min="17" max="17" width="16.85546875" style="6" bestFit="1" customWidth="1"/>
    <col min="18" max="18" width="12.42578125" style="6" bestFit="1" customWidth="1"/>
    <col min="19" max="19" width="15.7109375" style="6" bestFit="1" customWidth="1"/>
    <col min="20" max="20" width="11.42578125" style="6" bestFit="1" customWidth="1"/>
    <col min="21" max="21" width="9.28515625" style="6" bestFit="1" customWidth="1"/>
    <col min="22" max="22" width="11.42578125" style="6" bestFit="1" customWidth="1"/>
    <col min="23" max="23" width="11.28515625" style="6" bestFit="1" customWidth="1"/>
    <col min="24" max="24" width="16.42578125" style="6" bestFit="1" customWidth="1"/>
    <col min="25" max="25" width="11.28515625" style="6" bestFit="1" customWidth="1"/>
    <col min="26" max="26" width="16.42578125" style="6" bestFit="1" customWidth="1"/>
    <col min="27" max="27" width="18.5703125" style="6" bestFit="1" customWidth="1"/>
    <col min="28" max="28" width="16.85546875" style="6" bestFit="1" customWidth="1"/>
    <col min="29" max="29" width="18.5703125" style="6" bestFit="1" customWidth="1"/>
    <col min="30" max="30" width="16" style="6" bestFit="1" customWidth="1"/>
    <col min="31" max="31" width="7.7109375" style="6" bestFit="1" customWidth="1"/>
    <col min="32" max="32" width="8.7109375" style="6" bestFit="1" customWidth="1"/>
    <col min="33" max="34" width="20.85546875" style="6" customWidth="1"/>
    <col min="35" max="35" width="18.7109375" style="6" customWidth="1"/>
    <col min="36" max="36" width="21" style="6" customWidth="1"/>
    <col min="37" max="16384" width="11.5703125" style="6"/>
  </cols>
  <sheetData>
    <row r="1" spans="1:36" ht="51" x14ac:dyDescent="0.25">
      <c r="A1" s="1" t="s">
        <v>0</v>
      </c>
      <c r="B1" s="1" t="s">
        <v>1</v>
      </c>
      <c r="C1" s="1" t="s">
        <v>2</v>
      </c>
      <c r="D1" s="1" t="s">
        <v>3</v>
      </c>
      <c r="E1" s="2" t="s">
        <v>4</v>
      </c>
      <c r="F1" s="1" t="s">
        <v>5</v>
      </c>
      <c r="G1" s="3" t="s">
        <v>6</v>
      </c>
      <c r="H1" s="1" t="s">
        <v>7</v>
      </c>
      <c r="I1" s="1" t="s">
        <v>8</v>
      </c>
      <c r="J1" s="1" t="s">
        <v>9</v>
      </c>
      <c r="K1" s="1" t="s">
        <v>10</v>
      </c>
      <c r="L1" s="1" t="s">
        <v>11</v>
      </c>
      <c r="M1" s="1" t="s">
        <v>12</v>
      </c>
      <c r="N1" s="1" t="s">
        <v>13</v>
      </c>
      <c r="O1" s="1" t="s">
        <v>14</v>
      </c>
      <c r="P1" s="1" t="s">
        <v>15</v>
      </c>
      <c r="Q1" s="4" t="s">
        <v>16</v>
      </c>
      <c r="R1" s="1" t="s">
        <v>17</v>
      </c>
      <c r="S1" s="1" t="s">
        <v>18</v>
      </c>
      <c r="T1" s="3" t="s">
        <v>19</v>
      </c>
      <c r="U1" s="1" t="s">
        <v>20</v>
      </c>
      <c r="V1" s="1" t="s">
        <v>19</v>
      </c>
      <c r="W1" s="1" t="s">
        <v>21</v>
      </c>
      <c r="X1" s="1" t="s">
        <v>22</v>
      </c>
      <c r="Y1" s="1" t="s">
        <v>23</v>
      </c>
      <c r="Z1" s="1" t="s">
        <v>22</v>
      </c>
      <c r="AA1" s="1" t="s">
        <v>24</v>
      </c>
      <c r="AB1" s="1" t="s">
        <v>25</v>
      </c>
      <c r="AC1" s="1" t="s">
        <v>26</v>
      </c>
      <c r="AD1" s="5" t="s">
        <v>27</v>
      </c>
      <c r="AE1" s="5" t="s">
        <v>28</v>
      </c>
      <c r="AF1" s="1" t="s">
        <v>29</v>
      </c>
      <c r="AG1" s="1" t="s">
        <v>30</v>
      </c>
      <c r="AH1" s="1" t="s">
        <v>31</v>
      </c>
      <c r="AI1" s="1" t="s">
        <v>32</v>
      </c>
      <c r="AJ1" s="1" t="s">
        <v>33</v>
      </c>
    </row>
    <row r="2" spans="1:36" ht="75" x14ac:dyDescent="0.25">
      <c r="A2" s="21">
        <v>44</v>
      </c>
      <c r="B2" s="21" t="s">
        <v>34</v>
      </c>
      <c r="C2" s="7" t="s">
        <v>35</v>
      </c>
      <c r="D2" s="7" t="s">
        <v>36</v>
      </c>
      <c r="E2" s="7">
        <v>1016080339</v>
      </c>
      <c r="F2" s="8" t="s">
        <v>37</v>
      </c>
      <c r="G2" s="9">
        <v>43517500</v>
      </c>
      <c r="H2" s="7">
        <v>121</v>
      </c>
      <c r="I2" s="7">
        <v>71</v>
      </c>
      <c r="J2" s="7" t="s">
        <v>38</v>
      </c>
      <c r="K2" s="10">
        <v>45308</v>
      </c>
      <c r="L2" s="10">
        <v>45310</v>
      </c>
      <c r="M2" s="10">
        <v>45504</v>
      </c>
      <c r="N2" s="7" t="s">
        <v>39</v>
      </c>
      <c r="O2" s="7" t="s">
        <v>40</v>
      </c>
      <c r="P2" s="8" t="s">
        <v>41</v>
      </c>
      <c r="Q2" s="10"/>
      <c r="R2" s="7"/>
      <c r="S2" s="7"/>
      <c r="T2" s="11"/>
      <c r="U2" s="7"/>
      <c r="V2" s="7"/>
      <c r="W2" s="10"/>
      <c r="X2" s="7"/>
      <c r="Y2" s="7"/>
      <c r="Z2" s="7"/>
      <c r="AA2" s="7"/>
      <c r="AB2" s="7"/>
      <c r="AC2" s="7"/>
      <c r="AD2" s="7"/>
      <c r="AE2" s="7"/>
      <c r="AF2" s="7"/>
      <c r="AG2" s="7"/>
      <c r="AH2" s="7"/>
      <c r="AI2" s="10">
        <v>45504</v>
      </c>
      <c r="AJ2" s="12">
        <v>43517500</v>
      </c>
    </row>
    <row r="3" spans="1:36" ht="75" x14ac:dyDescent="0.25">
      <c r="A3" s="21">
        <v>60</v>
      </c>
      <c r="B3" s="21" t="s">
        <v>42</v>
      </c>
      <c r="C3" s="7" t="s">
        <v>35</v>
      </c>
      <c r="D3" s="7" t="s">
        <v>43</v>
      </c>
      <c r="E3" s="7">
        <v>52111077</v>
      </c>
      <c r="F3" s="8" t="s">
        <v>44</v>
      </c>
      <c r="G3" s="9">
        <v>56907500</v>
      </c>
      <c r="H3" s="7">
        <v>370</v>
      </c>
      <c r="I3" s="7">
        <v>92</v>
      </c>
      <c r="J3" s="7" t="s">
        <v>38</v>
      </c>
      <c r="K3" s="10">
        <v>45309</v>
      </c>
      <c r="L3" s="10">
        <v>45310</v>
      </c>
      <c r="M3" s="10">
        <v>45504</v>
      </c>
      <c r="N3" s="7" t="s">
        <v>39</v>
      </c>
      <c r="O3" s="7" t="s">
        <v>40</v>
      </c>
      <c r="P3" s="8" t="s">
        <v>45</v>
      </c>
      <c r="Q3" s="10"/>
      <c r="R3" s="7"/>
      <c r="S3" s="7"/>
      <c r="T3" s="11"/>
      <c r="U3" s="7"/>
      <c r="V3" s="7"/>
      <c r="W3" s="10"/>
      <c r="X3" s="7"/>
      <c r="Y3" s="7"/>
      <c r="Z3" s="7"/>
      <c r="AA3" s="7"/>
      <c r="AB3" s="7"/>
      <c r="AC3" s="7"/>
      <c r="AD3" s="7"/>
      <c r="AE3" s="7"/>
      <c r="AF3" s="7"/>
      <c r="AG3" s="7"/>
      <c r="AH3" s="7"/>
      <c r="AI3" s="10">
        <v>45504</v>
      </c>
      <c r="AJ3" s="12">
        <v>56907500</v>
      </c>
    </row>
    <row r="4" spans="1:36" ht="45" x14ac:dyDescent="0.25">
      <c r="A4" s="21">
        <v>125</v>
      </c>
      <c r="B4" s="21" t="s">
        <v>46</v>
      </c>
      <c r="C4" s="7" t="s">
        <v>35</v>
      </c>
      <c r="D4" s="7" t="s">
        <v>47</v>
      </c>
      <c r="E4" s="7">
        <v>1026285442</v>
      </c>
      <c r="F4" s="8" t="s">
        <v>48</v>
      </c>
      <c r="G4" s="9">
        <v>39243333</v>
      </c>
      <c r="H4" s="7">
        <v>567</v>
      </c>
      <c r="I4" s="7">
        <v>186</v>
      </c>
      <c r="J4" s="7" t="s">
        <v>38</v>
      </c>
      <c r="K4" s="10">
        <v>45317</v>
      </c>
      <c r="L4" s="10">
        <v>45320</v>
      </c>
      <c r="M4" s="10">
        <v>45504</v>
      </c>
      <c r="N4" s="7" t="s">
        <v>39</v>
      </c>
      <c r="O4" s="7" t="s">
        <v>40</v>
      </c>
      <c r="P4" s="8" t="s">
        <v>49</v>
      </c>
      <c r="Q4" s="10"/>
      <c r="R4" s="7"/>
      <c r="S4" s="7"/>
      <c r="T4" s="11"/>
      <c r="U4" s="7"/>
      <c r="V4" s="7"/>
      <c r="W4" s="7"/>
      <c r="X4" s="7"/>
      <c r="Y4" s="7"/>
      <c r="Z4" s="7"/>
      <c r="AA4" s="7"/>
      <c r="AB4" s="7"/>
      <c r="AC4" s="7"/>
      <c r="AD4" s="7"/>
      <c r="AE4" s="7"/>
      <c r="AF4" s="7"/>
      <c r="AG4" s="7"/>
      <c r="AH4" s="7"/>
      <c r="AI4" s="10">
        <v>45504</v>
      </c>
      <c r="AJ4" s="12">
        <v>39243333</v>
      </c>
    </row>
    <row r="5" spans="1:36" ht="30" x14ac:dyDescent="0.25">
      <c r="A5" s="21">
        <v>127</v>
      </c>
      <c r="B5" s="21" t="s">
        <v>50</v>
      </c>
      <c r="C5" s="7" t="s">
        <v>51</v>
      </c>
      <c r="D5" s="7" t="s">
        <v>52</v>
      </c>
      <c r="E5" s="7">
        <v>39546102</v>
      </c>
      <c r="F5" s="8" t="s">
        <v>53</v>
      </c>
      <c r="G5" s="9">
        <v>23312333</v>
      </c>
      <c r="H5" s="7">
        <v>274</v>
      </c>
      <c r="I5" s="7">
        <v>178</v>
      </c>
      <c r="J5" s="7" t="s">
        <v>54</v>
      </c>
      <c r="K5" s="10">
        <v>45317</v>
      </c>
      <c r="L5" s="10">
        <v>45320</v>
      </c>
      <c r="M5" s="10">
        <v>45504</v>
      </c>
      <c r="N5" s="7" t="s">
        <v>39</v>
      </c>
      <c r="O5" s="7" t="s">
        <v>40</v>
      </c>
      <c r="P5" s="8" t="s">
        <v>55</v>
      </c>
      <c r="Q5" s="10"/>
      <c r="R5" s="7"/>
      <c r="S5" s="7"/>
      <c r="T5" s="11"/>
      <c r="U5" s="7"/>
      <c r="V5" s="7"/>
      <c r="W5" s="10"/>
      <c r="X5" s="7"/>
      <c r="Y5" s="7"/>
      <c r="Z5" s="7"/>
      <c r="AA5" s="7"/>
      <c r="AB5" s="7"/>
      <c r="AC5" s="7"/>
      <c r="AD5" s="7"/>
      <c r="AE5" s="7"/>
      <c r="AF5" s="7"/>
      <c r="AG5" s="7"/>
      <c r="AH5" s="7"/>
      <c r="AI5" s="10">
        <v>45504</v>
      </c>
      <c r="AJ5" s="12">
        <v>23312333</v>
      </c>
    </row>
    <row r="6" spans="1:36" ht="75" x14ac:dyDescent="0.25">
      <c r="A6" s="21">
        <v>181</v>
      </c>
      <c r="B6" s="21" t="s">
        <v>56</v>
      </c>
      <c r="C6" s="7" t="s">
        <v>35</v>
      </c>
      <c r="D6" s="7" t="s">
        <v>57</v>
      </c>
      <c r="E6" s="7">
        <v>39813433</v>
      </c>
      <c r="F6" s="8" t="s">
        <v>58</v>
      </c>
      <c r="G6" s="9">
        <v>26736000</v>
      </c>
      <c r="H6" s="7">
        <v>470</v>
      </c>
      <c r="I6" s="7">
        <v>238</v>
      </c>
      <c r="J6" s="7" t="s">
        <v>59</v>
      </c>
      <c r="K6" s="10">
        <v>45322</v>
      </c>
      <c r="L6" s="10">
        <v>45323</v>
      </c>
      <c r="M6" s="10">
        <v>45504</v>
      </c>
      <c r="N6" s="7" t="s">
        <v>39</v>
      </c>
      <c r="O6" s="7" t="s">
        <v>40</v>
      </c>
      <c r="P6" s="8" t="s">
        <v>60</v>
      </c>
      <c r="Q6" s="13"/>
      <c r="R6" s="7"/>
      <c r="S6" s="14"/>
      <c r="T6" s="11"/>
      <c r="U6" s="7"/>
      <c r="V6" s="7"/>
      <c r="W6" s="10"/>
      <c r="X6" s="7"/>
      <c r="Y6" s="7"/>
      <c r="Z6" s="7"/>
      <c r="AA6" s="7"/>
      <c r="AB6" s="7"/>
      <c r="AC6" s="7"/>
      <c r="AD6" s="7"/>
      <c r="AE6" s="7"/>
      <c r="AF6" s="7"/>
      <c r="AG6" s="7"/>
      <c r="AH6" s="7"/>
      <c r="AI6" s="10">
        <v>45504</v>
      </c>
      <c r="AJ6" s="12">
        <v>26736000</v>
      </c>
    </row>
    <row r="7" spans="1:36" ht="75" x14ac:dyDescent="0.25">
      <c r="A7" s="21">
        <v>185</v>
      </c>
      <c r="B7" s="21" t="s">
        <v>61</v>
      </c>
      <c r="C7" s="7" t="s">
        <v>35</v>
      </c>
      <c r="D7" s="7" t="s">
        <v>62</v>
      </c>
      <c r="E7" s="7">
        <v>1014308576</v>
      </c>
      <c r="F7" s="8" t="s">
        <v>63</v>
      </c>
      <c r="G7" s="9">
        <v>26736000</v>
      </c>
      <c r="H7" s="7">
        <v>473</v>
      </c>
      <c r="I7" s="7">
        <v>240</v>
      </c>
      <c r="J7" s="7" t="s">
        <v>59</v>
      </c>
      <c r="K7" s="10">
        <v>45322</v>
      </c>
      <c r="L7" s="10">
        <v>45323</v>
      </c>
      <c r="M7" s="10">
        <v>45504</v>
      </c>
      <c r="N7" s="7" t="s">
        <v>39</v>
      </c>
      <c r="O7" s="7" t="s">
        <v>40</v>
      </c>
      <c r="P7" s="8" t="s">
        <v>60</v>
      </c>
      <c r="Q7" s="10"/>
      <c r="R7" s="7"/>
      <c r="S7" s="7"/>
      <c r="T7" s="11"/>
      <c r="U7" s="7"/>
      <c r="V7" s="7"/>
      <c r="W7" s="10"/>
      <c r="X7" s="7"/>
      <c r="Y7" s="7"/>
      <c r="Z7" s="7"/>
      <c r="AA7" s="7"/>
      <c r="AB7" s="7"/>
      <c r="AC7" s="7"/>
      <c r="AD7" s="7"/>
      <c r="AE7" s="7"/>
      <c r="AF7" s="7"/>
      <c r="AG7" s="7"/>
      <c r="AH7" s="7"/>
      <c r="AI7" s="10">
        <v>45504</v>
      </c>
      <c r="AJ7" s="12">
        <v>26736000</v>
      </c>
    </row>
    <row r="8" spans="1:36" ht="75" x14ac:dyDescent="0.25">
      <c r="A8" s="21">
        <v>200</v>
      </c>
      <c r="B8" s="21" t="s">
        <v>64</v>
      </c>
      <c r="C8" s="7" t="s">
        <v>35</v>
      </c>
      <c r="D8" s="7" t="s">
        <v>65</v>
      </c>
      <c r="E8" s="7">
        <v>1018474834</v>
      </c>
      <c r="F8" s="8" t="s">
        <v>66</v>
      </c>
      <c r="G8" s="9">
        <v>28644000</v>
      </c>
      <c r="H8" s="7">
        <v>69</v>
      </c>
      <c r="I8" s="7">
        <v>248</v>
      </c>
      <c r="J8" s="7" t="s">
        <v>67</v>
      </c>
      <c r="K8" s="10">
        <v>45322</v>
      </c>
      <c r="L8" s="10">
        <v>45323</v>
      </c>
      <c r="M8" s="10">
        <v>45504</v>
      </c>
      <c r="N8" s="7" t="s">
        <v>39</v>
      </c>
      <c r="O8" s="7" t="s">
        <v>40</v>
      </c>
      <c r="P8" s="8" t="s">
        <v>49</v>
      </c>
      <c r="Q8" s="10"/>
      <c r="R8" s="7"/>
      <c r="S8" s="7"/>
      <c r="T8" s="11"/>
      <c r="U8" s="7"/>
      <c r="V8" s="7"/>
      <c r="W8" s="10"/>
      <c r="X8" s="15"/>
      <c r="Y8" s="7"/>
      <c r="Z8" s="7"/>
      <c r="AA8" s="7"/>
      <c r="AB8" s="7"/>
      <c r="AC8" s="7"/>
      <c r="AD8" s="7"/>
      <c r="AE8" s="7"/>
      <c r="AF8" s="7"/>
      <c r="AG8" s="7"/>
      <c r="AH8" s="7"/>
      <c r="AI8" s="10">
        <v>45504</v>
      </c>
      <c r="AJ8" s="12">
        <v>28644000</v>
      </c>
    </row>
    <row r="9" spans="1:36" ht="75" x14ac:dyDescent="0.25">
      <c r="A9" s="21">
        <v>223</v>
      </c>
      <c r="B9" s="21" t="s">
        <v>68</v>
      </c>
      <c r="C9" s="7" t="s">
        <v>35</v>
      </c>
      <c r="D9" s="7" t="s">
        <v>69</v>
      </c>
      <c r="E9" s="7">
        <v>1013645642</v>
      </c>
      <c r="F9" s="8" t="s">
        <v>70</v>
      </c>
      <c r="G9" s="9">
        <v>48000000</v>
      </c>
      <c r="H9" s="7">
        <v>248</v>
      </c>
      <c r="I9" s="7">
        <v>273</v>
      </c>
      <c r="J9" s="7" t="s">
        <v>71</v>
      </c>
      <c r="K9" s="10">
        <v>45322</v>
      </c>
      <c r="L9" s="10">
        <v>45323</v>
      </c>
      <c r="M9" s="10">
        <v>45504</v>
      </c>
      <c r="N9" s="7" t="s">
        <v>39</v>
      </c>
      <c r="O9" s="7" t="s">
        <v>40</v>
      </c>
      <c r="P9" s="8" t="s">
        <v>72</v>
      </c>
      <c r="Q9" s="10"/>
      <c r="R9" s="7"/>
      <c r="S9" s="7"/>
      <c r="T9" s="11"/>
      <c r="U9" s="7"/>
      <c r="V9" s="7"/>
      <c r="W9" s="10"/>
      <c r="X9" s="7"/>
      <c r="Y9" s="7"/>
      <c r="Z9" s="7"/>
      <c r="AA9" s="7"/>
      <c r="AB9" s="7"/>
      <c r="AC9" s="7"/>
      <c r="AD9" s="7"/>
      <c r="AE9" s="7"/>
      <c r="AF9" s="7"/>
      <c r="AG9" s="7"/>
      <c r="AH9" s="7"/>
      <c r="AI9" s="10">
        <v>45504</v>
      </c>
      <c r="AJ9" s="12">
        <v>48000000</v>
      </c>
    </row>
    <row r="10" spans="1:36" ht="45" x14ac:dyDescent="0.25">
      <c r="A10" s="21">
        <v>317</v>
      </c>
      <c r="B10" s="21" t="s">
        <v>73</v>
      </c>
      <c r="C10" s="7" t="s">
        <v>35</v>
      </c>
      <c r="D10" s="7" t="s">
        <v>74</v>
      </c>
      <c r="E10" s="7">
        <v>1012329031</v>
      </c>
      <c r="F10" s="8" t="s">
        <v>75</v>
      </c>
      <c r="G10" s="9">
        <v>31827000</v>
      </c>
      <c r="H10" s="7">
        <v>176</v>
      </c>
      <c r="I10" s="7">
        <v>364</v>
      </c>
      <c r="J10" s="7" t="s">
        <v>71</v>
      </c>
      <c r="K10" s="10">
        <v>45327</v>
      </c>
      <c r="L10" s="10">
        <v>45329</v>
      </c>
      <c r="M10" s="10">
        <v>45504</v>
      </c>
      <c r="N10" s="7" t="s">
        <v>39</v>
      </c>
      <c r="O10" s="7" t="s">
        <v>40</v>
      </c>
      <c r="P10" s="8" t="s">
        <v>76</v>
      </c>
      <c r="Q10" s="10"/>
      <c r="R10" s="7"/>
      <c r="S10" s="7"/>
      <c r="T10" s="11"/>
      <c r="U10" s="7"/>
      <c r="V10" s="7"/>
      <c r="W10" s="10"/>
      <c r="X10" s="7"/>
      <c r="Y10" s="7"/>
      <c r="Z10" s="7"/>
      <c r="AA10" s="7"/>
      <c r="AB10" s="7"/>
      <c r="AC10" s="7"/>
      <c r="AD10" s="7"/>
      <c r="AE10" s="7"/>
      <c r="AF10" s="7"/>
      <c r="AG10" s="7"/>
      <c r="AH10" s="7"/>
      <c r="AI10" s="10">
        <v>45504</v>
      </c>
      <c r="AJ10" s="12">
        <v>31827000</v>
      </c>
    </row>
    <row r="11" spans="1:36" ht="75" x14ac:dyDescent="0.25">
      <c r="A11" s="21">
        <v>326</v>
      </c>
      <c r="B11" s="21" t="s">
        <v>77</v>
      </c>
      <c r="C11" s="7" t="s">
        <v>35</v>
      </c>
      <c r="D11" s="7" t="s">
        <v>78</v>
      </c>
      <c r="E11" s="7">
        <v>51980077</v>
      </c>
      <c r="F11" s="8" t="s">
        <v>79</v>
      </c>
      <c r="G11" s="9">
        <v>39108000</v>
      </c>
      <c r="H11" s="7">
        <v>821</v>
      </c>
      <c r="I11" s="7">
        <v>381</v>
      </c>
      <c r="J11" s="7" t="s">
        <v>80</v>
      </c>
      <c r="K11" s="10">
        <v>45327</v>
      </c>
      <c r="L11" s="10">
        <v>45331</v>
      </c>
      <c r="M11" s="10">
        <v>45504</v>
      </c>
      <c r="N11" s="7" t="s">
        <v>39</v>
      </c>
      <c r="O11" s="7" t="s">
        <v>40</v>
      </c>
      <c r="P11" s="8" t="s">
        <v>81</v>
      </c>
      <c r="Q11" s="10"/>
      <c r="R11" s="7"/>
      <c r="S11" s="7"/>
      <c r="T11" s="11"/>
      <c r="U11" s="7"/>
      <c r="V11" s="7"/>
      <c r="W11" s="10"/>
      <c r="X11" s="7"/>
      <c r="Y11" s="7"/>
      <c r="Z11" s="7"/>
      <c r="AA11" s="7"/>
      <c r="AB11" s="7"/>
      <c r="AC11" s="7"/>
      <c r="AD11" s="7"/>
      <c r="AE11" s="7"/>
      <c r="AF11" s="7"/>
      <c r="AG11" s="7"/>
      <c r="AH11" s="7"/>
      <c r="AI11" s="10">
        <v>45504</v>
      </c>
      <c r="AJ11" s="12">
        <v>39108000</v>
      </c>
    </row>
    <row r="12" spans="1:36" ht="45" x14ac:dyDescent="0.25">
      <c r="A12" s="21">
        <v>371</v>
      </c>
      <c r="B12" s="21" t="s">
        <v>82</v>
      </c>
      <c r="C12" s="7" t="s">
        <v>83</v>
      </c>
      <c r="D12" s="7" t="s">
        <v>84</v>
      </c>
      <c r="E12" s="7">
        <v>19370586</v>
      </c>
      <c r="F12" s="8" t="s">
        <v>85</v>
      </c>
      <c r="G12" s="9">
        <v>46409110</v>
      </c>
      <c r="H12" s="7">
        <v>505</v>
      </c>
      <c r="I12" s="7">
        <v>417</v>
      </c>
      <c r="J12" s="7" t="s">
        <v>67</v>
      </c>
      <c r="K12" s="10">
        <v>45329</v>
      </c>
      <c r="L12" s="10">
        <v>45329</v>
      </c>
      <c r="M12" s="10">
        <v>45686</v>
      </c>
      <c r="N12" s="7" t="s">
        <v>39</v>
      </c>
      <c r="O12" s="7" t="s">
        <v>86</v>
      </c>
      <c r="P12" s="8" t="s">
        <v>87</v>
      </c>
      <c r="Q12" s="10"/>
      <c r="R12" s="7"/>
      <c r="S12" s="7"/>
      <c r="T12" s="11"/>
      <c r="U12" s="7"/>
      <c r="V12" s="7"/>
      <c r="W12" s="7"/>
      <c r="X12" s="7"/>
      <c r="Y12" s="7"/>
      <c r="Z12" s="7"/>
      <c r="AA12" s="7"/>
      <c r="AB12" s="7"/>
      <c r="AC12" s="7"/>
      <c r="AD12" s="7"/>
      <c r="AE12" s="7"/>
      <c r="AF12" s="7"/>
      <c r="AG12" s="7"/>
      <c r="AH12" s="7"/>
      <c r="AI12" s="10">
        <v>45686</v>
      </c>
      <c r="AJ12" s="12">
        <v>46409110</v>
      </c>
    </row>
    <row r="13" spans="1:36" ht="45" x14ac:dyDescent="0.25">
      <c r="A13" s="21">
        <v>375</v>
      </c>
      <c r="B13" s="21" t="s">
        <v>88</v>
      </c>
      <c r="C13" s="7" t="s">
        <v>35</v>
      </c>
      <c r="D13" s="7" t="s">
        <v>89</v>
      </c>
      <c r="E13" s="7">
        <v>53051848</v>
      </c>
      <c r="F13" s="8" t="s">
        <v>90</v>
      </c>
      <c r="G13" s="9">
        <v>31827000</v>
      </c>
      <c r="H13" s="7">
        <v>174</v>
      </c>
      <c r="I13" s="7">
        <v>438</v>
      </c>
      <c r="J13" s="7" t="s">
        <v>71</v>
      </c>
      <c r="K13" s="10">
        <v>45329</v>
      </c>
      <c r="L13" s="10">
        <v>45334</v>
      </c>
      <c r="M13" s="10">
        <v>45504</v>
      </c>
      <c r="N13" s="7" t="s">
        <v>39</v>
      </c>
      <c r="O13" s="7" t="s">
        <v>40</v>
      </c>
      <c r="P13" s="8" t="s">
        <v>76</v>
      </c>
      <c r="Q13" s="10"/>
      <c r="R13" s="7"/>
      <c r="S13" s="7"/>
      <c r="T13" s="11"/>
      <c r="U13" s="7"/>
      <c r="V13" s="7"/>
      <c r="W13" s="7"/>
      <c r="X13" s="7"/>
      <c r="Y13" s="7"/>
      <c r="Z13" s="7"/>
      <c r="AA13" s="10"/>
      <c r="AB13" s="7"/>
      <c r="AC13" s="7"/>
      <c r="AD13" s="7"/>
      <c r="AE13" s="10"/>
      <c r="AF13" s="10"/>
      <c r="AG13" s="7"/>
      <c r="AH13" s="7"/>
      <c r="AI13" s="10">
        <v>45504</v>
      </c>
      <c r="AJ13" s="12">
        <v>31827000</v>
      </c>
    </row>
    <row r="14" spans="1:36" ht="75" x14ac:dyDescent="0.25">
      <c r="A14" s="21">
        <v>391</v>
      </c>
      <c r="B14" s="21" t="s">
        <v>91</v>
      </c>
      <c r="C14" s="7" t="s">
        <v>35</v>
      </c>
      <c r="D14" s="7" t="s">
        <v>92</v>
      </c>
      <c r="E14" s="7">
        <v>1019092681</v>
      </c>
      <c r="F14" s="8" t="s">
        <v>93</v>
      </c>
      <c r="G14" s="9">
        <v>39108000</v>
      </c>
      <c r="H14" s="7">
        <v>819</v>
      </c>
      <c r="I14" s="7">
        <v>486</v>
      </c>
      <c r="J14" s="7" t="s">
        <v>80</v>
      </c>
      <c r="K14" s="10">
        <v>45329</v>
      </c>
      <c r="L14" s="10">
        <v>45335</v>
      </c>
      <c r="M14" s="10">
        <v>45504</v>
      </c>
      <c r="N14" s="7" t="s">
        <v>39</v>
      </c>
      <c r="O14" s="7" t="s">
        <v>40</v>
      </c>
      <c r="P14" s="8" t="s">
        <v>81</v>
      </c>
      <c r="Q14" s="10"/>
      <c r="R14" s="7"/>
      <c r="S14" s="7"/>
      <c r="T14" s="11"/>
      <c r="U14" s="7"/>
      <c r="V14" s="7"/>
      <c r="W14" s="10"/>
      <c r="X14" s="7"/>
      <c r="Y14" s="7"/>
      <c r="Z14" s="7"/>
      <c r="AA14" s="7"/>
      <c r="AB14" s="7"/>
      <c r="AC14" s="7"/>
      <c r="AD14" s="7"/>
      <c r="AE14" s="7"/>
      <c r="AF14" s="7"/>
      <c r="AG14" s="7"/>
      <c r="AH14" s="7"/>
      <c r="AI14" s="10">
        <v>45504</v>
      </c>
      <c r="AJ14" s="12">
        <v>39108000</v>
      </c>
    </row>
    <row r="15" spans="1:36" ht="45" x14ac:dyDescent="0.25">
      <c r="A15" s="21">
        <v>499</v>
      </c>
      <c r="B15" s="21" t="s">
        <v>94</v>
      </c>
      <c r="C15" s="7" t="s">
        <v>35</v>
      </c>
      <c r="D15" s="7" t="s">
        <v>95</v>
      </c>
      <c r="E15" s="7">
        <v>1020782808</v>
      </c>
      <c r="F15" s="8" t="s">
        <v>96</v>
      </c>
      <c r="G15" s="9">
        <v>31827000</v>
      </c>
      <c r="H15" s="7">
        <v>222</v>
      </c>
      <c r="I15" s="7">
        <v>555</v>
      </c>
      <c r="J15" s="7" t="s">
        <v>71</v>
      </c>
      <c r="K15" s="10">
        <v>45335</v>
      </c>
      <c r="L15" s="10">
        <v>45336</v>
      </c>
      <c r="M15" s="10">
        <v>45504</v>
      </c>
      <c r="N15" s="7" t="s">
        <v>39</v>
      </c>
      <c r="O15" s="7" t="s">
        <v>40</v>
      </c>
      <c r="P15" s="8" t="s">
        <v>76</v>
      </c>
      <c r="Q15" s="10"/>
      <c r="R15" s="7"/>
      <c r="S15" s="14"/>
      <c r="T15" s="11"/>
      <c r="U15" s="7"/>
      <c r="V15" s="7"/>
      <c r="W15" s="10"/>
      <c r="X15" s="7"/>
      <c r="Y15" s="7"/>
      <c r="Z15" s="7"/>
      <c r="AA15" s="7"/>
      <c r="AB15" s="7"/>
      <c r="AC15" s="7"/>
      <c r="AD15" s="7"/>
      <c r="AE15" s="7"/>
      <c r="AF15" s="7"/>
      <c r="AG15" s="7"/>
      <c r="AH15" s="7"/>
      <c r="AI15" s="10">
        <v>45504</v>
      </c>
      <c r="AJ15" s="12">
        <v>31827000</v>
      </c>
    </row>
    <row r="16" spans="1:36" ht="75" x14ac:dyDescent="0.25">
      <c r="A16" s="21">
        <v>559</v>
      </c>
      <c r="B16" s="21" t="s">
        <v>97</v>
      </c>
      <c r="C16" s="7" t="s">
        <v>35</v>
      </c>
      <c r="D16" s="7" t="s">
        <v>98</v>
      </c>
      <c r="E16" s="7">
        <v>1033800543</v>
      </c>
      <c r="F16" s="8" t="s">
        <v>99</v>
      </c>
      <c r="G16" s="9">
        <v>27810000</v>
      </c>
      <c r="H16" s="7">
        <v>892</v>
      </c>
      <c r="I16" s="7">
        <v>616</v>
      </c>
      <c r="J16" s="7" t="s">
        <v>80</v>
      </c>
      <c r="K16" s="10">
        <v>45337</v>
      </c>
      <c r="L16" s="10">
        <v>45342</v>
      </c>
      <c r="M16" s="10">
        <v>45504</v>
      </c>
      <c r="N16" s="7" t="s">
        <v>39</v>
      </c>
      <c r="O16" s="7" t="s">
        <v>40</v>
      </c>
      <c r="P16" s="8" t="s">
        <v>81</v>
      </c>
      <c r="Q16" s="10"/>
      <c r="R16" s="7"/>
      <c r="S16" s="7"/>
      <c r="T16" s="11"/>
      <c r="U16" s="7"/>
      <c r="V16" s="7"/>
      <c r="W16" s="10"/>
      <c r="X16" s="7"/>
      <c r="Y16" s="7"/>
      <c r="Z16" s="7"/>
      <c r="AA16" s="7"/>
      <c r="AB16" s="7"/>
      <c r="AC16" s="7"/>
      <c r="AD16" s="7"/>
      <c r="AE16" s="7"/>
      <c r="AF16" s="7"/>
      <c r="AG16" s="7"/>
      <c r="AH16" s="7"/>
      <c r="AI16" s="10">
        <v>45504</v>
      </c>
      <c r="AJ16" s="12">
        <v>27810000</v>
      </c>
    </row>
    <row r="17" spans="1:36" ht="75" x14ac:dyDescent="0.25">
      <c r="A17" s="21">
        <v>594</v>
      </c>
      <c r="B17" s="21" t="s">
        <v>100</v>
      </c>
      <c r="C17" s="7" t="s">
        <v>35</v>
      </c>
      <c r="D17" s="7" t="s">
        <v>101</v>
      </c>
      <c r="E17" s="7">
        <v>1053332784</v>
      </c>
      <c r="F17" s="8" t="s">
        <v>102</v>
      </c>
      <c r="G17" s="9">
        <v>32862500</v>
      </c>
      <c r="H17" s="7">
        <v>412</v>
      </c>
      <c r="I17" s="7">
        <v>654</v>
      </c>
      <c r="J17" s="7" t="s">
        <v>59</v>
      </c>
      <c r="K17" s="10">
        <v>45338</v>
      </c>
      <c r="L17" s="10">
        <v>45341</v>
      </c>
      <c r="M17" s="10">
        <v>45504</v>
      </c>
      <c r="N17" s="7" t="s">
        <v>39</v>
      </c>
      <c r="O17" s="7" t="s">
        <v>40</v>
      </c>
      <c r="P17" s="8" t="s">
        <v>103</v>
      </c>
      <c r="Q17" s="10"/>
      <c r="R17" s="7"/>
      <c r="S17" s="7"/>
      <c r="T17" s="11"/>
      <c r="U17" s="7"/>
      <c r="V17" s="7"/>
      <c r="W17" s="10"/>
      <c r="X17" s="7"/>
      <c r="Y17" s="7"/>
      <c r="Z17" s="7"/>
      <c r="AA17" s="10"/>
      <c r="AB17" s="7"/>
      <c r="AC17" s="7"/>
      <c r="AD17" s="7"/>
      <c r="AE17" s="10"/>
      <c r="AF17" s="7"/>
      <c r="AG17" s="7"/>
      <c r="AH17" s="7"/>
      <c r="AI17" s="10">
        <v>45504</v>
      </c>
      <c r="AJ17" s="12">
        <v>32862500</v>
      </c>
    </row>
    <row r="18" spans="1:36" ht="60" x14ac:dyDescent="0.25">
      <c r="A18" s="21">
        <v>612</v>
      </c>
      <c r="B18" s="21" t="s">
        <v>104</v>
      </c>
      <c r="C18" s="7" t="s">
        <v>35</v>
      </c>
      <c r="D18" s="7" t="s">
        <v>105</v>
      </c>
      <c r="E18" s="7">
        <v>1026293199</v>
      </c>
      <c r="F18" s="8" t="s">
        <v>106</v>
      </c>
      <c r="G18" s="9">
        <v>39108000</v>
      </c>
      <c r="H18" s="7">
        <v>868</v>
      </c>
      <c r="I18" s="7">
        <v>672</v>
      </c>
      <c r="J18" s="7" t="s">
        <v>80</v>
      </c>
      <c r="K18" s="10">
        <v>45341</v>
      </c>
      <c r="L18" s="10">
        <v>45344</v>
      </c>
      <c r="M18" s="10">
        <v>45504</v>
      </c>
      <c r="N18" s="7" t="s">
        <v>39</v>
      </c>
      <c r="O18" s="7" t="s">
        <v>40</v>
      </c>
      <c r="P18" s="8" t="s">
        <v>81</v>
      </c>
      <c r="Q18" s="10"/>
      <c r="R18" s="7"/>
      <c r="S18" s="7"/>
      <c r="T18" s="11"/>
      <c r="U18" s="7"/>
      <c r="V18" s="7"/>
      <c r="W18" s="7"/>
      <c r="X18" s="7"/>
      <c r="Y18" s="7"/>
      <c r="Z18" s="7"/>
      <c r="AA18" s="7"/>
      <c r="AB18" s="7"/>
      <c r="AC18" s="7"/>
      <c r="AD18" s="7"/>
      <c r="AE18" s="7"/>
      <c r="AF18" s="7"/>
      <c r="AG18" s="7"/>
      <c r="AH18" s="7"/>
      <c r="AI18" s="10">
        <v>45504</v>
      </c>
      <c r="AJ18" s="12">
        <v>39108000</v>
      </c>
    </row>
    <row r="19" spans="1:36" ht="45" x14ac:dyDescent="0.25">
      <c r="A19" s="22">
        <v>648</v>
      </c>
      <c r="B19" s="21" t="s">
        <v>107</v>
      </c>
      <c r="C19" s="7" t="s">
        <v>35</v>
      </c>
      <c r="D19" s="7" t="s">
        <v>108</v>
      </c>
      <c r="E19" s="7">
        <v>1012440977</v>
      </c>
      <c r="F19" s="8" t="s">
        <v>109</v>
      </c>
      <c r="G19" s="9">
        <v>31827000</v>
      </c>
      <c r="H19" s="7">
        <v>182</v>
      </c>
      <c r="I19" s="7">
        <v>698</v>
      </c>
      <c r="J19" s="7" t="s">
        <v>71</v>
      </c>
      <c r="K19" s="10">
        <v>45343</v>
      </c>
      <c r="L19" s="10">
        <v>45348</v>
      </c>
      <c r="M19" s="10">
        <v>45504</v>
      </c>
      <c r="N19" s="7" t="s">
        <v>39</v>
      </c>
      <c r="O19" s="7" t="s">
        <v>40</v>
      </c>
      <c r="P19" s="8" t="s">
        <v>110</v>
      </c>
      <c r="Q19" s="10"/>
      <c r="R19" s="7"/>
      <c r="S19" s="7"/>
      <c r="T19" s="11"/>
      <c r="U19" s="7"/>
      <c r="V19" s="7"/>
      <c r="W19" s="7"/>
      <c r="X19" s="7"/>
      <c r="Y19" s="7"/>
      <c r="Z19" s="7"/>
      <c r="AA19" s="7"/>
      <c r="AB19" s="7"/>
      <c r="AC19" s="7"/>
      <c r="AD19" s="7"/>
      <c r="AE19" s="7"/>
      <c r="AF19" s="7"/>
      <c r="AG19" s="7"/>
      <c r="AH19" s="7"/>
      <c r="AI19" s="16">
        <v>45504</v>
      </c>
      <c r="AJ19" s="12">
        <v>31827000</v>
      </c>
    </row>
    <row r="20" spans="1:36" ht="30" x14ac:dyDescent="0.25">
      <c r="A20" s="21">
        <v>711</v>
      </c>
      <c r="B20" s="21" t="s">
        <v>111</v>
      </c>
      <c r="C20" s="7" t="s">
        <v>35</v>
      </c>
      <c r="D20" s="7" t="s">
        <v>112</v>
      </c>
      <c r="E20" s="7">
        <v>1030578775</v>
      </c>
      <c r="F20" s="8" t="s">
        <v>113</v>
      </c>
      <c r="G20" s="9">
        <v>23339800</v>
      </c>
      <c r="H20" s="7">
        <v>221</v>
      </c>
      <c r="I20" s="7">
        <v>760</v>
      </c>
      <c r="J20" s="7" t="s">
        <v>71</v>
      </c>
      <c r="K20" s="10">
        <v>45348</v>
      </c>
      <c r="L20" s="10">
        <v>45351</v>
      </c>
      <c r="M20" s="10">
        <v>45504</v>
      </c>
      <c r="N20" s="7" t="s">
        <v>39</v>
      </c>
      <c r="O20" s="7" t="s">
        <v>40</v>
      </c>
      <c r="P20" s="8" t="s">
        <v>110</v>
      </c>
      <c r="Q20" s="17"/>
      <c r="R20" s="7"/>
      <c r="S20" s="7"/>
      <c r="T20" s="11"/>
      <c r="U20" s="7"/>
      <c r="V20" s="7"/>
      <c r="W20" s="10"/>
      <c r="X20" s="7"/>
      <c r="Y20" s="7"/>
      <c r="Z20" s="7"/>
      <c r="AA20" s="7"/>
      <c r="AB20" s="7"/>
      <c r="AC20" s="7"/>
      <c r="AD20" s="7"/>
      <c r="AE20" s="7"/>
      <c r="AF20" s="7"/>
      <c r="AG20" s="7"/>
      <c r="AH20" s="7"/>
      <c r="AI20" s="10">
        <v>45504</v>
      </c>
      <c r="AJ20" s="12">
        <v>23339800</v>
      </c>
    </row>
    <row r="21" spans="1:36" ht="45" x14ac:dyDescent="0.25">
      <c r="A21" s="21">
        <v>731</v>
      </c>
      <c r="B21" s="21" t="s">
        <v>114</v>
      </c>
      <c r="C21" s="7" t="s">
        <v>35</v>
      </c>
      <c r="D21" s="7" t="s">
        <v>115</v>
      </c>
      <c r="E21" s="7">
        <v>1024554955</v>
      </c>
      <c r="F21" s="8" t="s">
        <v>116</v>
      </c>
      <c r="G21" s="9">
        <v>29174750</v>
      </c>
      <c r="H21" s="7">
        <v>232</v>
      </c>
      <c r="I21" s="8">
        <v>781</v>
      </c>
      <c r="J21" s="7" t="s">
        <v>71</v>
      </c>
      <c r="K21" s="10">
        <v>45349</v>
      </c>
      <c r="L21" s="10">
        <v>45351</v>
      </c>
      <c r="M21" s="10">
        <v>45504</v>
      </c>
      <c r="N21" s="7" t="s">
        <v>39</v>
      </c>
      <c r="O21" s="7" t="s">
        <v>40</v>
      </c>
      <c r="P21" s="8" t="s">
        <v>110</v>
      </c>
      <c r="Q21" s="10"/>
      <c r="R21" s="7"/>
      <c r="S21" s="7"/>
      <c r="T21" s="11"/>
      <c r="U21" s="7"/>
      <c r="V21" s="7"/>
      <c r="W21" s="10"/>
      <c r="X21" s="7"/>
      <c r="Y21" s="7"/>
      <c r="Z21" s="7"/>
      <c r="AA21" s="7"/>
      <c r="AB21" s="7"/>
      <c r="AC21" s="7"/>
      <c r="AD21" s="7"/>
      <c r="AE21" s="7"/>
      <c r="AF21" s="7"/>
      <c r="AG21" s="7"/>
      <c r="AH21" s="7"/>
      <c r="AI21" s="10">
        <v>45504</v>
      </c>
      <c r="AJ21" s="12">
        <v>29174750</v>
      </c>
    </row>
    <row r="22" spans="1:36" ht="75" x14ac:dyDescent="0.25">
      <c r="A22" s="21">
        <v>756</v>
      </c>
      <c r="B22" s="21" t="s">
        <v>117</v>
      </c>
      <c r="C22" s="7" t="s">
        <v>35</v>
      </c>
      <c r="D22" s="7" t="s">
        <v>118</v>
      </c>
      <c r="E22" s="7">
        <v>1010193338</v>
      </c>
      <c r="F22" s="8" t="s">
        <v>119</v>
      </c>
      <c r="G22" s="9">
        <v>36927000</v>
      </c>
      <c r="H22" s="7">
        <v>675</v>
      </c>
      <c r="I22" s="8">
        <v>802</v>
      </c>
      <c r="J22" s="7" t="s">
        <v>67</v>
      </c>
      <c r="K22" s="10">
        <v>45350</v>
      </c>
      <c r="L22" s="10">
        <v>45355</v>
      </c>
      <c r="M22" s="10">
        <v>45504</v>
      </c>
      <c r="N22" s="7" t="s">
        <v>39</v>
      </c>
      <c r="O22" s="7" t="s">
        <v>40</v>
      </c>
      <c r="P22" s="8" t="s">
        <v>120</v>
      </c>
      <c r="Q22" s="10"/>
      <c r="R22" s="7"/>
      <c r="S22" s="7"/>
      <c r="T22" s="11"/>
      <c r="U22" s="7"/>
      <c r="V22" s="7"/>
      <c r="W22" s="10"/>
      <c r="X22" s="7"/>
      <c r="Y22" s="7"/>
      <c r="Z22" s="7"/>
      <c r="AA22" s="7"/>
      <c r="AB22" s="7"/>
      <c r="AC22" s="7"/>
      <c r="AD22" s="7"/>
      <c r="AE22" s="7"/>
      <c r="AF22" s="7"/>
      <c r="AG22" s="7"/>
      <c r="AH22" s="7"/>
      <c r="AI22" s="10">
        <v>45504</v>
      </c>
      <c r="AJ22" s="12">
        <v>36927000</v>
      </c>
    </row>
    <row r="23" spans="1:36" ht="90" x14ac:dyDescent="0.25">
      <c r="A23" s="21">
        <v>764</v>
      </c>
      <c r="B23" s="21" t="s">
        <v>121</v>
      </c>
      <c r="C23" s="7" t="s">
        <v>35</v>
      </c>
      <c r="D23" s="7" t="s">
        <v>122</v>
      </c>
      <c r="E23" s="7">
        <v>1018502994</v>
      </c>
      <c r="F23" s="8" t="s">
        <v>123</v>
      </c>
      <c r="G23" s="9">
        <v>39096000</v>
      </c>
      <c r="H23" s="7">
        <v>944</v>
      </c>
      <c r="I23" s="8">
        <v>843</v>
      </c>
      <c r="J23" s="7" t="s">
        <v>80</v>
      </c>
      <c r="K23" s="10">
        <v>45351</v>
      </c>
      <c r="L23" s="10">
        <v>45357</v>
      </c>
      <c r="M23" s="10">
        <v>45540</v>
      </c>
      <c r="N23" s="7" t="s">
        <v>39</v>
      </c>
      <c r="O23" s="7" t="s">
        <v>40</v>
      </c>
      <c r="P23" s="8" t="s">
        <v>81</v>
      </c>
      <c r="Q23" s="10"/>
      <c r="R23" s="7"/>
      <c r="S23" s="7"/>
      <c r="T23" s="11"/>
      <c r="U23" s="7"/>
      <c r="V23" s="7"/>
      <c r="W23" s="7"/>
      <c r="X23" s="7"/>
      <c r="Y23" s="7"/>
      <c r="Z23" s="7"/>
      <c r="AA23" s="7"/>
      <c r="AB23" s="7"/>
      <c r="AC23" s="7"/>
      <c r="AD23" s="7"/>
      <c r="AE23" s="7"/>
      <c r="AF23" s="7"/>
      <c r="AG23" s="7"/>
      <c r="AH23" s="7"/>
      <c r="AI23" s="10">
        <v>45540</v>
      </c>
      <c r="AJ23" s="12">
        <v>39096000</v>
      </c>
    </row>
    <row r="24" spans="1:36" ht="60" x14ac:dyDescent="0.25">
      <c r="A24" s="21">
        <v>803</v>
      </c>
      <c r="B24" s="21" t="s">
        <v>124</v>
      </c>
      <c r="C24" s="7" t="s">
        <v>35</v>
      </c>
      <c r="D24" s="7" t="s">
        <v>125</v>
      </c>
      <c r="E24" s="7">
        <v>52085598</v>
      </c>
      <c r="F24" s="8" t="s">
        <v>126</v>
      </c>
      <c r="G24" s="9">
        <v>39108000</v>
      </c>
      <c r="H24" s="7">
        <v>851</v>
      </c>
      <c r="I24" s="8">
        <v>875</v>
      </c>
      <c r="J24" s="7" t="s">
        <v>80</v>
      </c>
      <c r="K24" s="10">
        <v>45357</v>
      </c>
      <c r="L24" s="10">
        <v>45363</v>
      </c>
      <c r="M24" s="10">
        <v>45504</v>
      </c>
      <c r="N24" s="7" t="s">
        <v>39</v>
      </c>
      <c r="O24" s="7" t="s">
        <v>40</v>
      </c>
      <c r="P24" s="8" t="s">
        <v>81</v>
      </c>
      <c r="Q24" s="10"/>
      <c r="R24" s="7"/>
      <c r="S24" s="7"/>
      <c r="T24" s="11"/>
      <c r="U24" s="7"/>
      <c r="V24" s="7"/>
      <c r="W24" s="7"/>
      <c r="X24" s="7"/>
      <c r="Y24" s="7"/>
      <c r="Z24" s="7"/>
      <c r="AA24" s="7"/>
      <c r="AB24" s="7"/>
      <c r="AC24" s="7"/>
      <c r="AD24" s="7"/>
      <c r="AE24" s="7"/>
      <c r="AF24" s="7"/>
      <c r="AG24" s="7"/>
      <c r="AH24" s="7"/>
      <c r="AI24" s="10">
        <v>45504</v>
      </c>
      <c r="AJ24" s="12">
        <v>39108000</v>
      </c>
    </row>
    <row r="25" spans="1:36" ht="60" x14ac:dyDescent="0.25">
      <c r="A25" s="21">
        <v>909</v>
      </c>
      <c r="B25" s="21" t="s">
        <v>127</v>
      </c>
      <c r="C25" s="7" t="s">
        <v>128</v>
      </c>
      <c r="D25" s="7" t="s">
        <v>129</v>
      </c>
      <c r="E25" s="7">
        <v>901373456</v>
      </c>
      <c r="F25" s="18" t="s">
        <v>130</v>
      </c>
      <c r="G25" s="9">
        <v>769746333</v>
      </c>
      <c r="H25" s="7">
        <v>927</v>
      </c>
      <c r="I25" s="18" t="s">
        <v>131</v>
      </c>
      <c r="J25" s="7" t="s">
        <v>38</v>
      </c>
      <c r="K25" s="10">
        <v>45377</v>
      </c>
      <c r="L25" s="10" t="s">
        <v>132</v>
      </c>
      <c r="M25" s="10">
        <v>45565</v>
      </c>
      <c r="N25" s="7" t="s">
        <v>133</v>
      </c>
      <c r="O25" s="7" t="s">
        <v>134</v>
      </c>
      <c r="P25" s="7" t="s">
        <v>135</v>
      </c>
      <c r="Q25" s="10"/>
      <c r="R25" s="7"/>
      <c r="S25" s="7"/>
      <c r="T25" s="11"/>
      <c r="U25" s="7"/>
      <c r="V25" s="7"/>
      <c r="W25" s="10"/>
      <c r="X25" s="7"/>
      <c r="Y25" s="7"/>
      <c r="Z25" s="7"/>
      <c r="AA25" s="7"/>
      <c r="AB25" s="7"/>
      <c r="AC25" s="7"/>
      <c r="AD25" s="7"/>
      <c r="AE25" s="7"/>
      <c r="AF25" s="7"/>
      <c r="AG25" s="7"/>
      <c r="AH25" s="7"/>
      <c r="AI25" s="10">
        <v>45565</v>
      </c>
      <c r="AJ25" s="9">
        <v>769746333</v>
      </c>
    </row>
    <row r="26" spans="1:36" x14ac:dyDescent="0.25">
      <c r="AJ26" s="20">
        <f>SUM(AJ2:AJ25)</f>
        <v>1582202159</v>
      </c>
    </row>
  </sheetData>
  <sheetProtection algorithmName="SHA-512" hashValue="i4Obt1MG1hwMoqFlFRx0yY7Q8IwnrCQENUzplmQR24ccbwYX7BcLX+jv/n9HXc8Zge+5OWCiOcVjIwyklhKLTQ==" saltValue="IOOugQm5JkhGTT+PvpSSYA==" spinCount="100000" sheet="1" objects="1" scenarios="1" selectLockedCells="1" selectUnlockedCells="1"/>
  <conditionalFormatting sqref="A2:A25">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MILENA LOPEZ ROA</dc:creator>
  <cp:lastModifiedBy>Claudia Patricia Bautista Albarracin</cp:lastModifiedBy>
  <dcterms:created xsi:type="dcterms:W3CDTF">2024-04-21T18:52:03Z</dcterms:created>
  <dcterms:modified xsi:type="dcterms:W3CDTF">2024-05-15T20:03:43Z</dcterms:modified>
</cp:coreProperties>
</file>