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91F3B506-4F23-4629-B04D-D394D3472A02}" xr6:coauthVersionLast="36" xr6:coauthVersionMax="36" xr10:uidLastSave="{00000000-0000-0000-0000-000000000000}"/>
  <bookViews>
    <workbookView xWindow="0" yWindow="0" windowWidth="20490" windowHeight="7545" tabRatio="931" activeTab="4"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<sst xmlns="http://schemas.openxmlformats.org/spreadsheetml/2006/main" count="662" uniqueCount="487">
  <si>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</si>
  <si>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</si>
  <si>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</si>
  <si>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</si>
  <si>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</si>
  <si>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</si>
  <si>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</si>
  <si>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</si>
  <si>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</si>
  <si>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</si>
  <si>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</si>
  <si>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</si>
  <si>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</si>
  <si>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</si>
  <si>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</si>
  <si>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</si>
  <si>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</si>
  <si>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</si>
  <si>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</si>
  <si>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</si>
  <si>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</si>
  <si>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</si>
  <si>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</si>
  <si>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</si>
  <si>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</si>
  <si>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</si>
  <si>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</si>
  <si>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</si>
  <si>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</si>
  <si>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</si>
  <si>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</si>
  <si>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</si>
  <si>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</si>
  <si>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</si>
  <si>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</si>
  <si>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</si>
  <si>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</si>
  <si>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</si>
  <si>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</si>
  <si>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</si>
  <si>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</si>
  <si>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</si>
  <si>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</si>
  <si>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</si>
  <si>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</si>
  <si>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</si>
  <si>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</si>
  <si>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</si>
  <si>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</si>
  <si>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</si>
  <si>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</si>
  <si>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</si>
  <si>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</si>
  <si>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</si>
  <si>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</si>
  <si>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</si>
  <si>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</si>
  <si>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</si>
  <si>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</si>
  <si>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</si>
  <si>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</si>
  <si>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</si>
  <si>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</si>
  <si>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</si>
  <si>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</si>
  <si>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</si>
  <si>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</si>
  <si>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</si>
  <si>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</si>
  <si>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</si>
  <si>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</si>
  <si>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</si>
  <si>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</si>
  <si>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</si>
  <si>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</si>
  <si>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</si>
  <si>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</si>
  <si>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</si>
  <si>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</si>
  <si>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</si>
  <si>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</si>
  <si>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</si>
  <si>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</si>
  <si>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</si>
  <si>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</si>
  <si>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</si>
  <si>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</si>
  <si>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</si>
  <si>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</si>
  <si>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</si>
  <si>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</si>
  <si>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</si>
  <si>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</si>
  <si>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</si>
  <si>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</si>
  <si>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</si>
  <si>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</si>
  <si>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</si>
  <si>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</si>
  <si>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</si>
  <si>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</si>
  <si>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</si>
  <si>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</si>
  <si>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</si>
  <si>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</si>
  <si>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</si>
  <si>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</si>
  <si>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</si>
  <si>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</si>
  <si>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</si>
  <si>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</si>
  <si>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</si>
  <si>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</si>
  <si>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</si>
  <si>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</si>
  <si>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</si>
  <si>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</si>
  <si>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</si>
  <si>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</si>
  <si>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</si>
  <si>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</si>
  <si>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</si>
  <si>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</si>
  <si>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</si>
  <si>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</si>
  <si>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</si>
  <si>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</si>
  <si>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</si>
  <si>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</si>
  <si>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</si>
  <si>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</si>
  <si>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</si>
  <si>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</si>
  <si>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</si>
  <si>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</si>
  <si>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</si>
  <si>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</si>
  <si>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</si>
  <si>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</si>
  <si>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</si>
  <si>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</si>
  <si>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</si>
  <si>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</si>
  <si>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</si>
  <si>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</si>
  <si>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</si>
  <si>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</si>
  <si>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</si>
  <si>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Abril </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</si>
  <si>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</si>
  <si>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</si>
  <si>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</si>
  <si>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</si>
  <si>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</si>
  <si>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</si>
  <si>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</si>
  <si>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</si>
  <si>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</si>
  <si>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</si>
  <si>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</si>
  <si>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</si>
  <si>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</si>
  <si>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</si>
  <si>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</si>
  <si>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</si>
  <si>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</si>
  <si>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</si>
  <si>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</si>
  <si>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</si>
  <si>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</si>
  <si>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</si>
  <si>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</si>
  <si>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</si>
  <si>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</si>
  <si>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</si>
  <si>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</si>
  <si>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</si>
  <si>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</si>
  <si>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</si>
  <si>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</si>
  <si>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</si>
  <si>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</si>
  <si>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</si>
  <si>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</si>
  <si>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</si>
  <si>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</si>
  <si>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</si>
  <si>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</si>
  <si>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</si>
  <si>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</si>
  <si>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</si>
  <si>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</si>
  <si>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</si>
  <si>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</si>
  <si>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</si>
  <si>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</si>
  <si>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</si>
  <si>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</si>
  <si>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</si>
  <si>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</si>
  <si>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</si>
  <si>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</si>
  <si>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</si>
  <si>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</si>
  <si>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</si>
  <si>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</si>
  <si>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</si>
  <si>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</si>
  <si>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</si>
  <si>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</si>
  <si>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</si>
  <si>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</si>
  <si>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</si>
  <si>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</si>
  <si>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</si>
  <si>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</si>
  <si>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</si>
  <si>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</si>
  <si>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</si>
  <si>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</si>
  <si>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</si>
  <si>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</si>
  <si>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Acciones de divulgación del Plan Anticorrupción y de Atención a la Ciudadanía realizadas</t>
  </si>
  <si>
    <t xml:space="preserve">Reporte de las piezas elaboradas
y publicadas </t>
  </si>
  <si>
    <t xml:space="preserve">Enero 
Junio 
Octubre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</si>
  <si>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</si>
  <si>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</si>
  <si>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</si>
  <si>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</si>
  <si>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</si>
  <si>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</si>
  <si>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</si>
  <si>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</si>
  <si>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</si>
  <si>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</si>
  <si>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</si>
  <si>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</si>
  <si>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</si>
  <si>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</si>
  <si>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</si>
  <si>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</si>
  <si>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</si>
  <si>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</si>
  <si>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</si>
  <si>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</si>
  <si>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</si>
  <si>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</si>
  <si>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</si>
  <si>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</si>
  <si>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</si>
  <si>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</si>
  <si>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</si>
  <si>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</si>
  <si>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</si>
  <si>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</si>
  <si>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</si>
  <si>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</si>
  <si>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</si>
  <si>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</si>
  <si>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</si>
  <si>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</si>
  <si>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</si>
  <si>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</si>
  <si>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</si>
  <si>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</si>
  <si>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</si>
  <si>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</si>
  <si>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</si>
  <si>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</si>
  <si>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</si>
  <si>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</si>
  <si>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</si>
  <si>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</si>
  <si>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</si>
  <si>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</si>
  <si>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</si>
  <si>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</si>
  <si>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</si>
  <si>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</si>
  <si>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</si>
  <si>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</si>
  <si>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</si>
  <si>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</si>
  <si>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</si>
  <si>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</si>
  <si>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</si>
  <si>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</si>
  <si>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</si>
  <si>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</si>
  <si>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</si>
  <si>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</si>
  <si>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</si>
  <si>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</si>
  <si>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</si>
  <si>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</si>
  <si>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</si>
  <si>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</si>
  <si>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</si>
  <si>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</si>
  <si>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</si>
  <si>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</si>
  <si>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</si>
  <si>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</si>
  <si>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</si>
  <si>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</si>
  <si>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</si>
  <si>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</si>
  <si>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</si>
  <si>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</si>
  <si>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</si>
  <si>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</si>
  <si>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</si>
  <si>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</si>
  <si>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</si>
  <si>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</si>
  <si>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</si>
  <si>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</si>
  <si>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</si>
  <si>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</si>
  <si>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</si>
  <si>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</si>
  <si>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</si>
  <si>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</si>
  <si>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</si>
  <si>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</si>
  <si>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</si>
  <si>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</si>
  <si>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</si>
  <si>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</si>
  <si>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</si>
  <si>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</si>
  <si>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</si>
  <si>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</si>
  <si>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</si>
  <si>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</si>
  <si>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</si>
  <si>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</si>
  <si>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</si>
  <si>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</si>
  <si>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</si>
  <si>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</si>
  <si>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</si>
  <si>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</si>
  <si>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</si>
  <si>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</si>
  <si>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</si>
  <si>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</si>
  <si>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</si>
  <si>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</si>
  <si>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</si>
  <si>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</si>
  <si>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</si>
  <si>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</si>
  <si>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</si>
  <si>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</si>
  <si>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Realizar la evaluación relacionada con las acciones de integridad desarrolladas en la vigencia 2022.</t>
  </si>
  <si>
    <t>Reporte de las respuestas generadas en la evaluación de las acciones de integridad 2022 realizada.</t>
  </si>
  <si>
    <t>Abril</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</si>
  <si>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</si>
  <si>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</si>
  <si>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</si>
  <si>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Realizar encuesta a las servidoras y servidores de la Entidad para conocer sus propuestas de actividades sobre el código de integridad para la vigencia 2023.</t>
  </si>
  <si>
    <t>Reporte de las respuestas generadas en la encuesta realizada.</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</si>
  <si>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</si>
  <si>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</si>
  <si>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</si>
  <si>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</si>
  <si>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</si>
  <si>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</si>
  <si>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</si>
  <si>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</si>
  <si>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</si>
  <si>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</si>
  <si>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</si>
  <si>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</si>
  <si>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</si>
  <si>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</si>
  <si>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</si>
  <si>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</si>
  <si>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</si>
  <si>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</si>
  <si>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</si>
  <si>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</si>
  <si>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</si>
  <si>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</si>
  <si>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</si>
  <si>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</si>
  <si>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</si>
  <si>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</si>
  <si>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</si>
  <si>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</si>
  <si>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</si>
  <si>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</si>
  <si>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</si>
  <si>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</si>
  <si>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</si>
  <si>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</si>
  <si>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</si>
  <si>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</si>
  <si>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</si>
  <si>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</si>
  <si>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</si>
  <si>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</si>
  <si>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</si>
  <si>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</si>
  <si>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</si>
  <si>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</si>
  <si>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</si>
  <si>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</si>
  <si>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</si>
  <si>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</si>
  <si>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</si>
  <si>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</si>
  <si>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</si>
  <si>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</si>
  <si>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</si>
  <si>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</si>
  <si>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</si>
  <si>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</si>
  <si>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</si>
  <si>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</si>
  <si>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</si>
  <si>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</si>
  <si>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</si>
  <si>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</si>
  <si>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</si>
  <si>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</si>
  <si>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</si>
  <si>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</si>
  <si>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</si>
  <si>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</si>
  <si>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</si>
  <si>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</si>
  <si>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</si>
  <si>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</si>
  <si>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</si>
  <si>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</si>
  <si>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</si>
  <si>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</si>
  <si>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 xml:space="preserve">1. Diagnótico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</si>
  <si>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</si>
  <si>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</si>
  <si>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</si>
  <si>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</si>
  <si>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</si>
  <si>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</si>
  <si>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 xml:space="preserve">Septiembre </t>
  </si>
  <si>
    <t>Oficina Asesora de Planecación</t>
  </si>
  <si>
    <t xml:space="preserve">Realizar la transición de Plan anticorrupción al Programa de transparencia y ética pública </t>
  </si>
  <si>
    <t xml:space="preserve">Programa de transparencia y ética pública implementado </t>
  </si>
  <si>
    <t xml:space="preserve">Se asigna el avance del 100% cuando se realice la implementación del programa de transparencia y ética pública en la Entidad </t>
  </si>
  <si>
    <t xml:space="preserve">Documento del programa de transparencia y ética pública </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</si>
  <si>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</si>
  <si>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</si>
  <si>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</si>
  <si>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 xml:space="preserve">Transición de Plan anticorrupción al Programa de transparencia y ética pública </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</si>
  <si>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</si>
  <si>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</si>
  <si>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</si>
  <si>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</si>
  <si>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Versión 2 Aprobado: Comité MIPG # 4 del 28 de marzo 2023</t>
  </si>
  <si>
    <t xml:space="preserve">V1: Creación del documento 
V2: Ajuste de la fecha Programada </t>
  </si>
  <si>
    <t xml:space="preserve">V1: Creación del documento
V2: Ajuste de fecha Programada  </t>
  </si>
  <si>
    <t>Alertas enviadas a los sujeros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</si>
  <si>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</si>
  <si>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</si>
  <si>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</si>
  <si>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</si>
  <si>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electronicos de alerta </t>
  </si>
  <si>
    <t>V1: Creación del documento 
V:2 Se ajusta la actividad y la fecha programada teniendo en cuenta la responsabilidad legal de los sujetos obligados 
V3: se ajusta la meta el responsable, fecha programada, el nombre del indicador, la formula del indicador y el medio de verificacion.</t>
  </si>
  <si>
    <t>Junio a Septiembre</t>
  </si>
  <si>
    <t xml:space="preserve">V1: Creación del documento 
V3: Se ajusta la fecha programada </t>
  </si>
  <si>
    <t>Reporte cuatrimestral de piezas comunicativas sobre la gestion de la SDMujer publicadas con una muestra aleatoria de la publicación de piezas en las redes sociales</t>
  </si>
  <si>
    <t xml:space="preserve">V1: Creación del documento 
V4: Ajuste del medio de verificación </t>
  </si>
  <si>
    <t xml:space="preserve">Elaborar el reporte con el inventario de piezas comunicativas  en lenguaje claro, incluyente y con enfoque de género, producidas y publicadas por el proceso de comunicación estratégica 
</t>
  </si>
  <si>
    <t>Reporte con el inventario de piezas comunicativas en lenguaje claro, incluyente y con enfoque de género elaboradas de acuerdo con las solicitudes de las áreas misionales con el contenido requerido</t>
  </si>
  <si>
    <t>(Número de Reporte con el inventario de piezas comunicativas en lenguaje claro, incluyente y con enfoque de género producidas y publicadas / Número de reportes programados con el inventario de piezas comunicativas en lenguaje claro, incluyente y con enfoque de género producidas y publicadas (3))*100"</t>
  </si>
  <si>
    <t xml:space="preserve"> Reporte con el inventario de piezas comunicativas </t>
  </si>
  <si>
    <t xml:space="preserve">V1: Creación del documento 
V4: Ajuste de meta producto, Nombre del indicador, formula del indicador y medio de verificación </t>
  </si>
  <si>
    <t>* De acuerdo con la circular 100-020 de 2021 la SDMujer da cumplimiento a la actividad 2.1 "Diseñar la feria del diálogo ciudadano para la rendición de cuentas mediante la consulta a grupos de valor" y 2.3 "Implementar espacios virtuales con grupos poblacionales diversos: étnicos, jóvenes, pobleción lgbt ",  a través de la actividad 2.1 del presente plan "Realizar un diálogo ciudadano"</t>
  </si>
  <si>
    <t>V1: Creación del documento 
V5: se elimina la actividad 2.2 por tratarse de la misma acción de la actividad 2.1</t>
  </si>
  <si>
    <t xml:space="preserve">Producción y publicación mensual en la página del OMEG de reportes acumulados sobre las atenciones de la Secretaria Distrital de la Mujer </t>
  </si>
  <si>
    <t>Porcentaje de reportes acumulados de atenciones de la SDMujer publicados en la página del OMEG, con periodicidad mensual</t>
  </si>
  <si>
    <t>Número de  reportes acumulados de atenciones de la SDMujer publicados con periodicidad  mensual en el OMEG / Número de reportes acumulados de atenciones de la SDMujer programados para publicación mensual en el OMEG (10)) *100</t>
  </si>
  <si>
    <t>Reporte acumulado publicado mensualmente en la página del OMEG</t>
  </si>
  <si>
    <t>V1: Creación del documento 
V6: Ajuste de redacción de la meta, nombre del indicador, formula del indicador y medio de verificación</t>
  </si>
  <si>
    <t>Versión 6 Aprobado: Comité MIPG # 11 del 31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</si>
</sst>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
      <left/>
      <right style="medium">
        <color theme="0"/>
      </right>
      <top/>
      <bottom style="medium">
        <color theme="0"/>
      </bottom>
      <diagonal/>
    </border>
    <border>
      <left/>
      <right style="medium">
        <color theme="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7" fillId="33" borderId="0"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8" fillId="33" borderId="2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6" borderId="31" xfId="0" applyFont="1" applyFill="1" applyBorder="1" applyAlignment="1">
      <alignment horizontal="center" vertical="center" wrapText="1"/>
    </xf>
    <xf numFmtId="0" fontId="22" fillId="36" borderId="3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zoomScale="90" zoomScaleNormal="90" workbookViewId="0"/>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110</v>
      </c>
    </row>
    <row r="2" spans="1:19" ht="15" customHeight="1" x14ac:dyDescent="0.25">
      <c r="A2" s="1"/>
      <c r="B2" s="108" t="s">
        <v>312</v>
      </c>
      <c r="C2" s="109"/>
      <c r="D2" s="109"/>
      <c r="E2" s="109"/>
      <c r="F2" s="109"/>
      <c r="G2" s="109"/>
      <c r="H2" s="109"/>
      <c r="I2" s="69"/>
      <c r="J2" s="66"/>
    </row>
    <row r="3" spans="1:19" s="18" customFormat="1" ht="15" customHeight="1" x14ac:dyDescent="0.25">
      <c r="B3" s="108" t="s">
        <v>486</v>
      </c>
      <c r="C3" s="109"/>
      <c r="D3" s="109"/>
      <c r="E3" s="109"/>
      <c r="F3" s="109"/>
      <c r="G3" s="109"/>
      <c r="H3" s="109"/>
      <c r="I3" s="69"/>
      <c r="J3" s="66"/>
    </row>
    <row r="4" spans="1:19" ht="15" customHeight="1" thickBot="1" x14ac:dyDescent="0.3">
      <c r="A4" s="1"/>
      <c r="B4" s="108" t="s">
        <v>0</v>
      </c>
      <c r="C4" s="109"/>
      <c r="D4" s="109"/>
      <c r="E4" s="109"/>
      <c r="F4" s="109"/>
      <c r="G4" s="109"/>
      <c r="H4" s="109"/>
      <c r="I4" s="69"/>
      <c r="J4" s="66"/>
    </row>
    <row r="5" spans="1:19" ht="17.25" customHeight="1" thickBot="1" x14ac:dyDescent="0.3">
      <c r="A5" s="1"/>
      <c r="B5" s="119" t="s">
        <v>1</v>
      </c>
      <c r="C5" s="120"/>
      <c r="D5" s="120"/>
      <c r="E5" s="120"/>
      <c r="F5" s="120"/>
      <c r="G5" s="120"/>
      <c r="H5" s="120"/>
      <c r="I5" s="71"/>
      <c r="J5" s="67"/>
      <c r="K5" s="84" t="s">
        <v>106</v>
      </c>
    </row>
    <row r="6" spans="1:19" ht="30.75" thickBot="1" x14ac:dyDescent="0.3">
      <c r="A6" s="117"/>
      <c r="B6" s="57" t="s">
        <v>2</v>
      </c>
      <c r="C6" s="116" t="s">
        <v>3</v>
      </c>
      <c r="D6" s="116"/>
      <c r="E6" s="57" t="s">
        <v>4</v>
      </c>
      <c r="F6" s="57" t="s">
        <v>5</v>
      </c>
      <c r="G6" s="57" t="s">
        <v>6</v>
      </c>
      <c r="H6" s="57" t="s">
        <v>160</v>
      </c>
      <c r="I6" s="70" t="s">
        <v>161</v>
      </c>
      <c r="J6" s="70" t="s">
        <v>150</v>
      </c>
      <c r="K6" s="58" t="s">
        <v>62</v>
      </c>
      <c r="P6" s="18"/>
      <c r="Q6" s="18"/>
    </row>
    <row r="7" spans="1:19" ht="81" customHeight="1" thickBot="1" x14ac:dyDescent="0.3">
      <c r="A7" s="117"/>
      <c r="B7" s="114" t="s">
        <v>7</v>
      </c>
      <c r="C7" s="15" t="s">
        <v>8</v>
      </c>
      <c r="D7" s="23" t="s">
        <v>248</v>
      </c>
      <c r="E7" s="23" t="s">
        <v>249</v>
      </c>
      <c r="F7" s="8" t="s">
        <v>10</v>
      </c>
      <c r="G7" s="6" t="s">
        <v>135</v>
      </c>
      <c r="H7" s="56" t="s">
        <v>250</v>
      </c>
      <c r="I7" s="56" t="s">
        <v>162</v>
      </c>
      <c r="J7" s="39" t="s">
        <v>251</v>
      </c>
      <c r="K7" s="56" t="s">
        <v>324</v>
      </c>
    </row>
    <row r="8" spans="1:19" s="2" customFormat="1" ht="72" customHeight="1" thickBot="1" x14ac:dyDescent="0.3">
      <c r="A8" s="117"/>
      <c r="B8" s="115"/>
      <c r="C8" s="15" t="s">
        <v>9</v>
      </c>
      <c r="D8" s="24" t="s">
        <v>87</v>
      </c>
      <c r="E8" s="24" t="s">
        <v>252</v>
      </c>
      <c r="F8" s="14" t="s">
        <v>10</v>
      </c>
      <c r="G8" s="14" t="s">
        <v>134</v>
      </c>
      <c r="H8" s="39" t="s">
        <v>163</v>
      </c>
      <c r="I8" s="39" t="s">
        <v>228</v>
      </c>
      <c r="J8" s="39" t="s">
        <v>151</v>
      </c>
      <c r="K8" s="39" t="s">
        <v>324</v>
      </c>
    </row>
    <row r="9" spans="1:19" ht="111" customHeight="1" thickBot="1" x14ac:dyDescent="0.3">
      <c r="A9" s="117"/>
      <c r="B9" s="62" t="s">
        <v>11</v>
      </c>
      <c r="C9" s="20" t="s">
        <v>33</v>
      </c>
      <c r="D9" s="25" t="s">
        <v>164</v>
      </c>
      <c r="E9" s="25" t="s">
        <v>165</v>
      </c>
      <c r="F9" s="21" t="s">
        <v>133</v>
      </c>
      <c r="G9" s="21" t="s">
        <v>167</v>
      </c>
      <c r="H9" s="42" t="s">
        <v>170</v>
      </c>
      <c r="I9" s="42" t="s">
        <v>168</v>
      </c>
      <c r="J9" s="42" t="s">
        <v>253</v>
      </c>
      <c r="K9" s="42" t="s">
        <v>324</v>
      </c>
    </row>
    <row r="10" spans="1:19" ht="69.75" customHeight="1" thickBot="1" x14ac:dyDescent="0.3">
      <c r="A10" s="117"/>
      <c r="B10" s="114" t="s">
        <v>12</v>
      </c>
      <c r="C10" s="15" t="s">
        <v>35</v>
      </c>
      <c r="D10" s="23" t="s">
        <v>93</v>
      </c>
      <c r="E10" s="23" t="s">
        <v>63</v>
      </c>
      <c r="F10" s="19" t="s">
        <v>10</v>
      </c>
      <c r="G10" s="19" t="s">
        <v>64</v>
      </c>
      <c r="H10" s="56" t="s">
        <v>254</v>
      </c>
      <c r="I10" s="56" t="s">
        <v>169</v>
      </c>
      <c r="J10" s="39" t="s">
        <v>322</v>
      </c>
      <c r="K10" s="56" t="s">
        <v>324</v>
      </c>
    </row>
    <row r="11" spans="1:19" ht="99.75" customHeight="1" thickBot="1" x14ac:dyDescent="0.3">
      <c r="A11" s="117"/>
      <c r="B11" s="115"/>
      <c r="C11" s="15" t="s">
        <v>15</v>
      </c>
      <c r="D11" s="24" t="s">
        <v>317</v>
      </c>
      <c r="E11" s="24" t="s">
        <v>318</v>
      </c>
      <c r="F11" s="19" t="s">
        <v>14</v>
      </c>
      <c r="G11" s="63" t="s">
        <v>152</v>
      </c>
      <c r="H11" s="56" t="s">
        <v>319</v>
      </c>
      <c r="I11" s="56" t="s">
        <v>320</v>
      </c>
      <c r="J11" s="39" t="s">
        <v>321</v>
      </c>
      <c r="K11" s="56" t="s">
        <v>324</v>
      </c>
    </row>
    <row r="12" spans="1:19" ht="77.25" thickBot="1" x14ac:dyDescent="0.3">
      <c r="A12" s="117"/>
      <c r="B12" s="121" t="s">
        <v>18</v>
      </c>
      <c r="C12" s="20" t="s">
        <v>19</v>
      </c>
      <c r="D12" s="25" t="s">
        <v>323</v>
      </c>
      <c r="E12" s="25" t="s">
        <v>255</v>
      </c>
      <c r="F12" s="9" t="s">
        <v>149</v>
      </c>
      <c r="G12" s="7" t="s">
        <v>134</v>
      </c>
      <c r="H12" s="5" t="s">
        <v>166</v>
      </c>
      <c r="I12" s="5" t="s">
        <v>308</v>
      </c>
      <c r="J12" s="42" t="s">
        <v>171</v>
      </c>
      <c r="K12" s="5" t="s">
        <v>324</v>
      </c>
      <c r="R12" t="s">
        <v>139</v>
      </c>
      <c r="S12" t="s">
        <v>138</v>
      </c>
    </row>
    <row r="13" spans="1:19" s="18" customFormat="1" ht="77.25" thickBot="1" x14ac:dyDescent="0.3">
      <c r="A13" s="117"/>
      <c r="B13" s="122"/>
      <c r="C13" s="20" t="s">
        <v>29</v>
      </c>
      <c r="D13" s="25" t="s">
        <v>172</v>
      </c>
      <c r="E13" s="42" t="s">
        <v>173</v>
      </c>
      <c r="F13" s="9" t="s">
        <v>174</v>
      </c>
      <c r="G13" s="45" t="s">
        <v>224</v>
      </c>
      <c r="H13" s="42" t="s">
        <v>225</v>
      </c>
      <c r="I13" s="42" t="s">
        <v>309</v>
      </c>
      <c r="J13" s="42" t="s">
        <v>256</v>
      </c>
      <c r="K13" s="5" t="s">
        <v>324</v>
      </c>
    </row>
    <row r="14" spans="1:19" ht="95.25" customHeight="1" thickBot="1" x14ac:dyDescent="0.3">
      <c r="A14" s="117"/>
      <c r="B14" s="118" t="s">
        <v>20</v>
      </c>
      <c r="C14" s="99" t="s">
        <v>21</v>
      </c>
      <c r="D14" s="95" t="s">
        <v>107</v>
      </c>
      <c r="E14" s="95" t="s">
        <v>153</v>
      </c>
      <c r="F14" s="96" t="s">
        <v>22</v>
      </c>
      <c r="G14" s="103" t="s">
        <v>120</v>
      </c>
      <c r="H14" s="97" t="s">
        <v>175</v>
      </c>
      <c r="I14" s="97" t="s">
        <v>178</v>
      </c>
      <c r="J14" s="98" t="s">
        <v>176</v>
      </c>
      <c r="K14" s="97" t="s">
        <v>461</v>
      </c>
      <c r="R14" t="s">
        <v>136</v>
      </c>
      <c r="S14" t="s">
        <v>135</v>
      </c>
    </row>
    <row r="15" spans="1:19" s="18" customFormat="1" ht="95.25" customHeight="1" thickBot="1" x14ac:dyDescent="0.3">
      <c r="A15" s="117"/>
      <c r="B15" s="118"/>
      <c r="C15" s="110" t="s">
        <v>23</v>
      </c>
      <c r="D15" s="112" t="s">
        <v>24</v>
      </c>
      <c r="E15" s="95" t="s">
        <v>257</v>
      </c>
      <c r="F15" s="96" t="s">
        <v>22</v>
      </c>
      <c r="G15" s="96" t="s">
        <v>108</v>
      </c>
      <c r="H15" s="97" t="s">
        <v>177</v>
      </c>
      <c r="I15" s="97" t="s">
        <v>227</v>
      </c>
      <c r="J15" s="98" t="s">
        <v>298</v>
      </c>
      <c r="K15" s="97" t="s">
        <v>324</v>
      </c>
      <c r="R15" s="18" t="s">
        <v>137</v>
      </c>
      <c r="S15" s="18" t="s">
        <v>67</v>
      </c>
    </row>
    <row r="16" spans="1:19" ht="72" customHeight="1" thickBot="1" x14ac:dyDescent="0.3">
      <c r="A16" s="117"/>
      <c r="B16" s="118"/>
      <c r="C16" s="111"/>
      <c r="D16" s="113"/>
      <c r="E16" s="95" t="s">
        <v>142</v>
      </c>
      <c r="F16" s="96" t="s">
        <v>22</v>
      </c>
      <c r="G16" s="103" t="s">
        <v>120</v>
      </c>
      <c r="H16" s="97" t="s">
        <v>299</v>
      </c>
      <c r="I16" s="97" t="s">
        <v>226</v>
      </c>
      <c r="J16" s="98" t="s">
        <v>179</v>
      </c>
      <c r="K16" s="97" t="s">
        <v>462</v>
      </c>
      <c r="R16" s="2"/>
      <c r="S16" s="2"/>
    </row>
    <row r="18" spans="5:10" ht="15" customHeight="1" x14ac:dyDescent="0.25">
      <c r="E18" s="52"/>
      <c r="F18" s="52"/>
      <c r="G18" s="52"/>
      <c r="H18" s="52"/>
      <c r="I18" s="52"/>
      <c r="J18" s="68"/>
    </row>
  </sheetData>
  <mergeCells count="12">
    <mergeCell ref="A6:A16"/>
    <mergeCell ref="B14:B16"/>
    <mergeCell ref="B5:H5"/>
    <mergeCell ref="B12:B13"/>
    <mergeCell ref="B4:H4"/>
    <mergeCell ref="B3:H3"/>
    <mergeCell ref="B2:H2"/>
    <mergeCell ref="C15:C16"/>
    <mergeCell ref="D15:D16"/>
    <mergeCell ref="B7:B8"/>
    <mergeCell ref="C6:D6"/>
    <mergeCell ref="B10: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3" t="s">
        <v>312</v>
      </c>
      <c r="C2" s="123"/>
      <c r="D2" s="123"/>
      <c r="E2" s="123"/>
      <c r="F2" s="123"/>
      <c r="G2" s="123"/>
    </row>
    <row r="3" spans="2:17" s="18" customFormat="1" ht="15" customHeight="1" x14ac:dyDescent="0.25">
      <c r="B3" s="124" t="str">
        <f>+'C1. Gestión del Riesgo'!B3:G3</f>
        <v>Versión 6 Aprobado: Comité MIPG # 11 del 31 de octubre 2023</v>
      </c>
      <c r="C3" s="125"/>
      <c r="D3" s="125"/>
      <c r="E3" s="125"/>
      <c r="F3" s="125"/>
      <c r="G3" s="126"/>
    </row>
    <row r="4" spans="2:17" s="18" customFormat="1" ht="15" customHeight="1" x14ac:dyDescent="0.25">
      <c r="B4" s="127" t="s">
        <v>0</v>
      </c>
      <c r="C4" s="127"/>
      <c r="D4" s="127"/>
      <c r="E4" s="127"/>
      <c r="F4" s="127"/>
      <c r="G4" s="127"/>
    </row>
    <row r="5" spans="2:17" s="18" customFormat="1" x14ac:dyDescent="0.25"/>
    <row r="6" spans="2:17" ht="135" customHeight="1" x14ac:dyDescent="0.25">
      <c r="B6" s="128" t="s">
        <v>457</v>
      </c>
      <c r="C6" s="128"/>
      <c r="D6" s="128"/>
      <c r="E6" s="128"/>
      <c r="F6" s="128"/>
      <c r="G6" s="128"/>
      <c r="J6" s="129" t="s">
        <v>458</v>
      </c>
      <c r="K6" s="129"/>
      <c r="L6" s="129"/>
      <c r="M6" s="129"/>
      <c r="N6" s="129"/>
      <c r="O6" s="129"/>
      <c r="P6" s="129"/>
      <c r="Q6" s="129"/>
    </row>
    <row r="7" spans="2:17" ht="15" customHeight="1" x14ac:dyDescent="0.25">
      <c r="B7" s="128"/>
      <c r="C7" s="128"/>
      <c r="D7" s="128"/>
      <c r="E7" s="128"/>
      <c r="F7" s="128"/>
      <c r="G7" s="128"/>
      <c r="J7" s="129"/>
      <c r="K7" s="129"/>
      <c r="L7" s="129"/>
      <c r="M7" s="129"/>
      <c r="N7" s="129"/>
      <c r="O7" s="129"/>
      <c r="P7" s="129"/>
      <c r="Q7" s="129"/>
    </row>
    <row r="8" spans="2:17" x14ac:dyDescent="0.25">
      <c r="B8" s="128"/>
      <c r="C8" s="128"/>
      <c r="D8" s="128"/>
      <c r="E8" s="128"/>
      <c r="F8" s="128"/>
      <c r="G8" s="128"/>
      <c r="K8" s="18"/>
      <c r="L8" s="18"/>
      <c r="M8" s="18"/>
      <c r="N8" s="18"/>
    </row>
    <row r="9" spans="2:17" ht="15" customHeight="1" x14ac:dyDescent="0.25">
      <c r="B9" s="128"/>
      <c r="C9" s="128"/>
      <c r="D9" s="128"/>
      <c r="E9" s="128"/>
      <c r="F9" s="128"/>
      <c r="G9" s="128"/>
    </row>
    <row r="10" spans="2:17" x14ac:dyDescent="0.25">
      <c r="B10" s="128"/>
      <c r="C10" s="128"/>
      <c r="D10" s="128"/>
      <c r="E10" s="128"/>
      <c r="F10" s="128"/>
      <c r="G10" s="128"/>
    </row>
    <row r="11" spans="2:17" ht="15" customHeight="1" x14ac:dyDescent="0.25">
      <c r="B11" s="128"/>
      <c r="C11" s="128"/>
      <c r="D11" s="128"/>
      <c r="E11" s="128"/>
      <c r="F11" s="128"/>
      <c r="G11" s="128"/>
    </row>
    <row r="12" spans="2:17" x14ac:dyDescent="0.25">
      <c r="B12" s="128"/>
      <c r="C12" s="128"/>
      <c r="D12" s="128"/>
      <c r="E12" s="128"/>
      <c r="F12" s="128"/>
      <c r="G12" s="128"/>
    </row>
    <row r="13" spans="2:17" x14ac:dyDescent="0.25">
      <c r="B13" s="128"/>
      <c r="C13" s="128"/>
      <c r="D13" s="128"/>
      <c r="E13" s="128"/>
      <c r="F13" s="128"/>
      <c r="G13" s="128"/>
    </row>
    <row r="14" spans="2:17" x14ac:dyDescent="0.25">
      <c r="B14" s="128"/>
      <c r="C14" s="128"/>
      <c r="D14" s="128"/>
      <c r="E14" s="128"/>
      <c r="F14" s="128"/>
      <c r="G14" s="128"/>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1"/>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3" ht="15" customHeight="1" x14ac:dyDescent="0.25">
      <c r="B2" s="108" t="s">
        <v>313</v>
      </c>
      <c r="C2" s="109"/>
      <c r="D2" s="109"/>
      <c r="E2" s="109"/>
      <c r="F2" s="109"/>
      <c r="G2" s="109"/>
      <c r="H2" s="109"/>
      <c r="I2" s="74"/>
      <c r="J2" s="66"/>
    </row>
    <row r="3" spans="2:13" s="18" customFormat="1" ht="15" customHeight="1" x14ac:dyDescent="0.25">
      <c r="B3" s="108" t="str">
        <f>+'C1. Gestión del Riesgo'!B3:G3</f>
        <v>Versión 6 Aprobado: Comité MIPG # 11 del 31 de octubre 2023</v>
      </c>
      <c r="C3" s="109"/>
      <c r="D3" s="109"/>
      <c r="E3" s="109"/>
      <c r="F3" s="109"/>
      <c r="G3" s="109"/>
      <c r="H3" s="109"/>
      <c r="I3" s="74"/>
      <c r="J3" s="66"/>
    </row>
    <row r="4" spans="2:13" ht="15" customHeight="1" thickBot="1" x14ac:dyDescent="0.3">
      <c r="B4" s="108" t="s">
        <v>0</v>
      </c>
      <c r="C4" s="109"/>
      <c r="D4" s="109"/>
      <c r="E4" s="109"/>
      <c r="F4" s="109"/>
      <c r="G4" s="109"/>
      <c r="H4" s="109"/>
      <c r="I4" s="74"/>
      <c r="J4" s="66"/>
    </row>
    <row r="5" spans="2:13" ht="16.5" customHeight="1" thickBot="1" x14ac:dyDescent="0.3">
      <c r="B5" s="108" t="s">
        <v>25</v>
      </c>
      <c r="C5" s="109"/>
      <c r="D5" s="109"/>
      <c r="E5" s="109"/>
      <c r="F5" s="109"/>
      <c r="G5" s="109"/>
      <c r="H5" s="109"/>
      <c r="I5" s="74"/>
      <c r="J5" s="66"/>
      <c r="K5" s="85" t="s">
        <v>106</v>
      </c>
    </row>
    <row r="6" spans="2:13" s="59" customFormat="1" ht="51" customHeight="1" thickBot="1" x14ac:dyDescent="0.3">
      <c r="B6" s="57" t="s">
        <v>2</v>
      </c>
      <c r="C6" s="116" t="s">
        <v>3</v>
      </c>
      <c r="D6" s="116"/>
      <c r="E6" s="57" t="s">
        <v>4</v>
      </c>
      <c r="F6" s="57" t="s">
        <v>5</v>
      </c>
      <c r="G6" s="57" t="s">
        <v>6</v>
      </c>
      <c r="H6" s="57" t="s">
        <v>180</v>
      </c>
      <c r="I6" s="73" t="s">
        <v>161</v>
      </c>
      <c r="J6" s="76" t="s">
        <v>150</v>
      </c>
      <c r="K6" s="58" t="s">
        <v>62</v>
      </c>
    </row>
    <row r="7" spans="2:13" ht="77.25" thickBot="1" x14ac:dyDescent="0.3">
      <c r="B7" s="133" t="s">
        <v>94</v>
      </c>
      <c r="C7" s="99" t="s">
        <v>8</v>
      </c>
      <c r="D7" s="102" t="s">
        <v>325</v>
      </c>
      <c r="E7" s="102" t="s">
        <v>326</v>
      </c>
      <c r="F7" s="103" t="s">
        <v>10</v>
      </c>
      <c r="G7" s="103" t="s">
        <v>120</v>
      </c>
      <c r="H7" s="103" t="s">
        <v>327</v>
      </c>
      <c r="I7" s="103" t="s">
        <v>328</v>
      </c>
      <c r="J7" s="103" t="s">
        <v>329</v>
      </c>
      <c r="K7" s="39" t="s">
        <v>324</v>
      </c>
    </row>
    <row r="8" spans="2:13" s="2" customFormat="1" ht="84.75" customHeight="1" thickBot="1" x14ac:dyDescent="0.3">
      <c r="B8" s="133"/>
      <c r="C8" s="15" t="s">
        <v>9</v>
      </c>
      <c r="D8" s="24" t="s">
        <v>258</v>
      </c>
      <c r="E8" s="24" t="s">
        <v>181</v>
      </c>
      <c r="F8" s="93" t="s">
        <v>296</v>
      </c>
      <c r="G8" s="93" t="s">
        <v>111</v>
      </c>
      <c r="H8" s="93" t="s">
        <v>472</v>
      </c>
      <c r="I8" s="93" t="s">
        <v>346</v>
      </c>
      <c r="J8" s="93" t="s">
        <v>303</v>
      </c>
      <c r="K8" s="40" t="s">
        <v>473</v>
      </c>
    </row>
    <row r="9" spans="2:13" s="2" customFormat="1" ht="86.25" customHeight="1" thickBot="1" x14ac:dyDescent="0.3">
      <c r="B9" s="133"/>
      <c r="C9" s="15" t="s">
        <v>49</v>
      </c>
      <c r="D9" s="4" t="s">
        <v>349</v>
      </c>
      <c r="E9" s="24" t="s">
        <v>182</v>
      </c>
      <c r="F9" s="93" t="s">
        <v>347</v>
      </c>
      <c r="G9" s="16" t="s">
        <v>112</v>
      </c>
      <c r="H9" s="16" t="s">
        <v>183</v>
      </c>
      <c r="I9" s="16" t="s">
        <v>184</v>
      </c>
      <c r="J9" s="16" t="s">
        <v>348</v>
      </c>
      <c r="K9" s="40" t="s">
        <v>324</v>
      </c>
    </row>
    <row r="10" spans="2:13" s="2" customFormat="1" ht="84" customHeight="1" thickBot="1" x14ac:dyDescent="0.3">
      <c r="B10" s="133"/>
      <c r="C10" s="15" t="s">
        <v>68</v>
      </c>
      <c r="D10" s="24" t="s">
        <v>84</v>
      </c>
      <c r="E10" s="24" t="s">
        <v>259</v>
      </c>
      <c r="F10" s="93" t="s">
        <v>65</v>
      </c>
      <c r="G10" s="93" t="s">
        <v>111</v>
      </c>
      <c r="H10" s="16" t="s">
        <v>443</v>
      </c>
      <c r="I10" s="16" t="s">
        <v>444</v>
      </c>
      <c r="J10" s="93" t="s">
        <v>445</v>
      </c>
      <c r="K10" s="40" t="s">
        <v>442</v>
      </c>
    </row>
    <row r="11" spans="2:13" s="18" customFormat="1" ht="77.25" thickBot="1" x14ac:dyDescent="0.3">
      <c r="B11" s="133"/>
      <c r="C11" s="15" t="s">
        <v>50</v>
      </c>
      <c r="D11" s="24" t="s">
        <v>459</v>
      </c>
      <c r="E11" s="24" t="s">
        <v>463</v>
      </c>
      <c r="F11" s="105" t="s">
        <v>464</v>
      </c>
      <c r="G11" s="93" t="s">
        <v>465</v>
      </c>
      <c r="H11" s="93" t="s">
        <v>466</v>
      </c>
      <c r="I11" s="93" t="s">
        <v>467</v>
      </c>
      <c r="J11" s="107" t="s">
        <v>468</v>
      </c>
      <c r="K11" s="41" t="s">
        <v>469</v>
      </c>
    </row>
    <row r="12" spans="2:13" s="2" customFormat="1" ht="77.25" customHeight="1" thickBot="1" x14ac:dyDescent="0.3">
      <c r="B12" s="134" t="s">
        <v>97</v>
      </c>
      <c r="C12" s="20" t="s">
        <v>33</v>
      </c>
      <c r="D12" s="100" t="s">
        <v>304</v>
      </c>
      <c r="E12" s="100" t="s">
        <v>140</v>
      </c>
      <c r="F12" s="94" t="s">
        <v>282</v>
      </c>
      <c r="G12" s="94" t="s">
        <v>85</v>
      </c>
      <c r="H12" s="101" t="s">
        <v>330</v>
      </c>
      <c r="I12" s="101" t="s">
        <v>331</v>
      </c>
      <c r="J12" s="94" t="s">
        <v>332</v>
      </c>
      <c r="K12" s="42" t="s">
        <v>480</v>
      </c>
    </row>
    <row r="13" spans="2:13" s="2" customFormat="1" ht="64.5" thickBot="1" x14ac:dyDescent="0.3">
      <c r="B13" s="135"/>
      <c r="C13" s="20" t="s">
        <v>34</v>
      </c>
      <c r="D13" s="25" t="s">
        <v>27</v>
      </c>
      <c r="E13" s="25" t="s">
        <v>260</v>
      </c>
      <c r="F13" s="94" t="s">
        <v>86</v>
      </c>
      <c r="G13" s="94" t="s">
        <v>128</v>
      </c>
      <c r="H13" s="94" t="s">
        <v>185</v>
      </c>
      <c r="I13" s="94" t="s">
        <v>186</v>
      </c>
      <c r="J13" s="94" t="s">
        <v>261</v>
      </c>
      <c r="K13" s="42" t="s">
        <v>324</v>
      </c>
    </row>
    <row r="14" spans="2:13" ht="64.5" thickBot="1" x14ac:dyDescent="0.3">
      <c r="B14" s="136"/>
      <c r="C14" s="20" t="s">
        <v>70</v>
      </c>
      <c r="D14" s="100" t="s">
        <v>113</v>
      </c>
      <c r="E14" s="100" t="s">
        <v>262</v>
      </c>
      <c r="F14" s="94" t="s">
        <v>66</v>
      </c>
      <c r="G14" s="94" t="s">
        <v>116</v>
      </c>
      <c r="H14" s="94" t="s">
        <v>187</v>
      </c>
      <c r="I14" s="94" t="s">
        <v>188</v>
      </c>
      <c r="J14" s="94" t="s">
        <v>333</v>
      </c>
      <c r="K14" s="42" t="s">
        <v>324</v>
      </c>
    </row>
    <row r="15" spans="2:13" ht="64.5" customHeight="1" thickBot="1" x14ac:dyDescent="0.3">
      <c r="B15" s="130" t="s">
        <v>98</v>
      </c>
      <c r="C15" s="15" t="s">
        <v>35</v>
      </c>
      <c r="D15" s="102" t="s">
        <v>100</v>
      </c>
      <c r="E15" s="102" t="s">
        <v>334</v>
      </c>
      <c r="F15" s="93" t="s">
        <v>283</v>
      </c>
      <c r="G15" s="93" t="s">
        <v>82</v>
      </c>
      <c r="H15" s="103" t="s">
        <v>335</v>
      </c>
      <c r="I15" s="103" t="s">
        <v>336</v>
      </c>
      <c r="J15" s="103" t="s">
        <v>337</v>
      </c>
      <c r="K15" s="39" t="s">
        <v>324</v>
      </c>
    </row>
    <row r="16" spans="2:13" s="2" customFormat="1" ht="90" customHeight="1" thickBot="1" x14ac:dyDescent="0.3">
      <c r="B16" s="131"/>
      <c r="C16" s="15" t="s">
        <v>15</v>
      </c>
      <c r="D16" s="102" t="s">
        <v>338</v>
      </c>
      <c r="E16" s="24" t="s">
        <v>189</v>
      </c>
      <c r="F16" s="93" t="s">
        <v>283</v>
      </c>
      <c r="G16" s="93" t="s">
        <v>339</v>
      </c>
      <c r="H16" s="103" t="s">
        <v>340</v>
      </c>
      <c r="I16" s="103" t="s">
        <v>341</v>
      </c>
      <c r="J16" s="75" t="s">
        <v>342</v>
      </c>
      <c r="K16" s="39" t="s">
        <v>324</v>
      </c>
      <c r="M16" s="36"/>
    </row>
    <row r="17" spans="2:12" ht="102.75" thickBot="1" x14ac:dyDescent="0.3">
      <c r="B17" s="131"/>
      <c r="C17" s="15" t="s">
        <v>16</v>
      </c>
      <c r="D17" s="24" t="s">
        <v>424</v>
      </c>
      <c r="E17" s="24" t="s">
        <v>425</v>
      </c>
      <c r="F17" s="17" t="s">
        <v>123</v>
      </c>
      <c r="G17" s="106" t="s">
        <v>470</v>
      </c>
      <c r="H17" s="93" t="s">
        <v>426</v>
      </c>
      <c r="I17" s="93" t="s">
        <v>427</v>
      </c>
      <c r="J17" s="93" t="s">
        <v>428</v>
      </c>
      <c r="K17" s="39" t="s">
        <v>471</v>
      </c>
    </row>
    <row r="18" spans="2:12" ht="90" thickBot="1" x14ac:dyDescent="0.3">
      <c r="B18" s="131"/>
      <c r="C18" s="15" t="s">
        <v>17</v>
      </c>
      <c r="D18" s="24" t="s">
        <v>109</v>
      </c>
      <c r="E18" s="24" t="s">
        <v>141</v>
      </c>
      <c r="F18" s="28" t="s">
        <v>99</v>
      </c>
      <c r="G18" s="28" t="s">
        <v>429</v>
      </c>
      <c r="H18" s="75" t="s">
        <v>190</v>
      </c>
      <c r="I18" s="75" t="s">
        <v>263</v>
      </c>
      <c r="J18" s="93" t="s">
        <v>430</v>
      </c>
      <c r="K18" s="39" t="s">
        <v>324</v>
      </c>
      <c r="L18" s="18"/>
    </row>
    <row r="19" spans="2:12" ht="26.25" thickBot="1" x14ac:dyDescent="0.3">
      <c r="B19" s="131"/>
      <c r="C19" s="15" t="s">
        <v>75</v>
      </c>
      <c r="D19" s="102" t="s">
        <v>343</v>
      </c>
      <c r="E19" s="102" t="s">
        <v>344</v>
      </c>
      <c r="F19" s="93" t="s">
        <v>10</v>
      </c>
      <c r="G19" s="93" t="s">
        <v>74</v>
      </c>
      <c r="H19" s="103" t="s">
        <v>191</v>
      </c>
      <c r="I19" s="103" t="s">
        <v>345</v>
      </c>
      <c r="J19" s="103" t="s">
        <v>154</v>
      </c>
      <c r="K19" s="39" t="s">
        <v>324</v>
      </c>
    </row>
    <row r="20" spans="2:12" ht="15.75" x14ac:dyDescent="0.25">
      <c r="B20" s="2"/>
      <c r="C20" s="3"/>
      <c r="G20" s="2"/>
    </row>
    <row r="21" spans="2:12" ht="70.5" customHeight="1" x14ac:dyDescent="0.25">
      <c r="B21" s="132" t="s">
        <v>479</v>
      </c>
      <c r="C21" s="132"/>
      <c r="D21" s="132"/>
      <c r="E21" s="132"/>
      <c r="I21" s="90"/>
      <c r="J21" s="86"/>
    </row>
  </sheetData>
  <mergeCells count="9">
    <mergeCell ref="B15:B19"/>
    <mergeCell ref="B21:E21"/>
    <mergeCell ref="B2:H2"/>
    <mergeCell ref="B4:H4"/>
    <mergeCell ref="B5:H5"/>
    <mergeCell ref="B7:B11"/>
    <mergeCell ref="C6:D6"/>
    <mergeCell ref="B3:H3"/>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2" customWidth="1"/>
    <col min="11" max="11" width="49" style="29" customWidth="1"/>
    <col min="12" max="16384" width="11.42578125" style="36"/>
  </cols>
  <sheetData>
    <row r="2" spans="2:11" x14ac:dyDescent="0.25">
      <c r="B2" s="123" t="s">
        <v>314</v>
      </c>
      <c r="C2" s="123"/>
      <c r="D2" s="123"/>
      <c r="E2" s="123"/>
      <c r="F2" s="123"/>
      <c r="G2" s="123"/>
      <c r="H2" s="74"/>
      <c r="I2" s="43"/>
      <c r="J2" s="66"/>
    </row>
    <row r="3" spans="2:11" x14ac:dyDescent="0.25">
      <c r="B3" s="124" t="str">
        <f>+'C1. Gestión del Riesgo'!B3:G3</f>
        <v>Versión 6 Aprobado: Comité MIPG # 11 del 31 de octubre 2023</v>
      </c>
      <c r="C3" s="125"/>
      <c r="D3" s="125"/>
      <c r="E3" s="125"/>
      <c r="F3" s="125"/>
      <c r="G3" s="126"/>
      <c r="H3" s="74"/>
      <c r="I3" s="43"/>
      <c r="J3" s="66"/>
    </row>
    <row r="4" spans="2:11" ht="15.75" thickBot="1" x14ac:dyDescent="0.3">
      <c r="B4" s="123" t="s">
        <v>0</v>
      </c>
      <c r="C4" s="123"/>
      <c r="D4" s="123"/>
      <c r="E4" s="123"/>
      <c r="F4" s="123"/>
      <c r="G4" s="123"/>
      <c r="H4" s="74"/>
      <c r="I4" s="43"/>
      <c r="J4" s="66"/>
    </row>
    <row r="5" spans="2:11" ht="15.75" thickBot="1" x14ac:dyDescent="0.3">
      <c r="B5" s="127" t="s">
        <v>30</v>
      </c>
      <c r="C5" s="127"/>
      <c r="D5" s="127"/>
      <c r="E5" s="127"/>
      <c r="F5" s="127"/>
      <c r="G5" s="127"/>
      <c r="H5" s="74"/>
      <c r="I5" s="43"/>
      <c r="J5" s="66"/>
      <c r="K5" s="89" t="s">
        <v>106</v>
      </c>
    </row>
    <row r="6" spans="2:11" s="60" customFormat="1" ht="30.75" thickBot="1" x14ac:dyDescent="0.3">
      <c r="B6" s="57" t="s">
        <v>2</v>
      </c>
      <c r="C6" s="116" t="s">
        <v>3</v>
      </c>
      <c r="D6" s="116"/>
      <c r="E6" s="57" t="s">
        <v>4</v>
      </c>
      <c r="F6" s="57" t="s">
        <v>5</v>
      </c>
      <c r="G6" s="57" t="s">
        <v>6</v>
      </c>
      <c r="H6" s="73" t="s">
        <v>193</v>
      </c>
      <c r="I6" s="57" t="s">
        <v>281</v>
      </c>
      <c r="J6" s="76" t="s">
        <v>150</v>
      </c>
      <c r="K6" s="58" t="s">
        <v>62</v>
      </c>
    </row>
    <row r="7" spans="2:11" ht="51.75" customHeight="1" thickBot="1" x14ac:dyDescent="0.3">
      <c r="B7" s="92" t="s">
        <v>88</v>
      </c>
      <c r="C7" s="15" t="s">
        <v>31</v>
      </c>
      <c r="D7" s="24" t="s">
        <v>76</v>
      </c>
      <c r="E7" s="24" t="s">
        <v>192</v>
      </c>
      <c r="F7" s="93" t="s">
        <v>71</v>
      </c>
      <c r="G7" s="93" t="s">
        <v>77</v>
      </c>
      <c r="H7" s="93" t="s">
        <v>264</v>
      </c>
      <c r="I7" s="39" t="s">
        <v>194</v>
      </c>
      <c r="J7" s="39" t="s">
        <v>195</v>
      </c>
      <c r="K7" s="39" t="s">
        <v>324</v>
      </c>
    </row>
    <row r="8" spans="2:11" ht="51.75" thickBot="1" x14ac:dyDescent="0.3">
      <c r="B8" s="138" t="s">
        <v>89</v>
      </c>
      <c r="C8" s="20" t="s">
        <v>33</v>
      </c>
      <c r="D8" s="25" t="s">
        <v>114</v>
      </c>
      <c r="E8" s="25" t="s">
        <v>265</v>
      </c>
      <c r="F8" s="94" t="s">
        <v>101</v>
      </c>
      <c r="G8" s="94" t="s">
        <v>143</v>
      </c>
      <c r="H8" s="94" t="s">
        <v>196</v>
      </c>
      <c r="I8" s="42" t="s">
        <v>266</v>
      </c>
      <c r="J8" s="42" t="s">
        <v>197</v>
      </c>
      <c r="K8" s="42" t="s">
        <v>324</v>
      </c>
    </row>
    <row r="9" spans="2:11" ht="64.5" thickBot="1" x14ac:dyDescent="0.3">
      <c r="B9" s="138"/>
      <c r="C9" s="20" t="s">
        <v>26</v>
      </c>
      <c r="D9" s="27" t="s">
        <v>78</v>
      </c>
      <c r="E9" s="27" t="s">
        <v>199</v>
      </c>
      <c r="F9" s="12" t="s">
        <v>71</v>
      </c>
      <c r="G9" s="31" t="s">
        <v>124</v>
      </c>
      <c r="H9" s="31" t="s">
        <v>288</v>
      </c>
      <c r="I9" s="42" t="s">
        <v>198</v>
      </c>
      <c r="J9" s="42" t="s">
        <v>289</v>
      </c>
      <c r="K9" s="42" t="s">
        <v>324</v>
      </c>
    </row>
    <row r="10" spans="2:11" ht="77.25" thickBot="1" x14ac:dyDescent="0.3">
      <c r="B10" s="138"/>
      <c r="C10" s="20" t="s">
        <v>34</v>
      </c>
      <c r="D10" s="27" t="s">
        <v>125</v>
      </c>
      <c r="E10" s="27" t="s">
        <v>202</v>
      </c>
      <c r="F10" s="12" t="s">
        <v>71</v>
      </c>
      <c r="G10" s="12" t="s">
        <v>144</v>
      </c>
      <c r="H10" s="12" t="s">
        <v>200</v>
      </c>
      <c r="I10" s="50" t="s">
        <v>201</v>
      </c>
      <c r="J10" s="42" t="s">
        <v>305</v>
      </c>
      <c r="K10" s="50" t="s">
        <v>324</v>
      </c>
    </row>
    <row r="11" spans="2:11" ht="90" thickBot="1" x14ac:dyDescent="0.3">
      <c r="B11" s="138"/>
      <c r="C11" s="20" t="s">
        <v>70</v>
      </c>
      <c r="D11" s="27" t="s">
        <v>126</v>
      </c>
      <c r="E11" s="27" t="s">
        <v>203</v>
      </c>
      <c r="F11" s="12" t="s">
        <v>73</v>
      </c>
      <c r="G11" s="12" t="s">
        <v>432</v>
      </c>
      <c r="H11" s="12" t="s">
        <v>433</v>
      </c>
      <c r="I11" s="50" t="s">
        <v>290</v>
      </c>
      <c r="J11" s="42" t="s">
        <v>204</v>
      </c>
      <c r="K11" s="50" t="s">
        <v>324</v>
      </c>
    </row>
    <row r="12" spans="2:11" ht="90" thickBot="1" x14ac:dyDescent="0.3">
      <c r="B12" s="137" t="s">
        <v>102</v>
      </c>
      <c r="C12" s="15" t="s">
        <v>35</v>
      </c>
      <c r="D12" s="24" t="s">
        <v>79</v>
      </c>
      <c r="E12" s="24" t="s">
        <v>205</v>
      </c>
      <c r="F12" s="93" t="s">
        <v>147</v>
      </c>
      <c r="G12" s="93" t="s">
        <v>72</v>
      </c>
      <c r="H12" s="93" t="s">
        <v>206</v>
      </c>
      <c r="I12" s="39" t="s">
        <v>207</v>
      </c>
      <c r="J12" s="39" t="s">
        <v>155</v>
      </c>
      <c r="K12" s="39" t="s">
        <v>324</v>
      </c>
    </row>
    <row r="13" spans="2:11" ht="115.5" thickBot="1" x14ac:dyDescent="0.3">
      <c r="B13" s="137"/>
      <c r="C13" s="15" t="s">
        <v>15</v>
      </c>
      <c r="D13" s="55" t="s">
        <v>267</v>
      </c>
      <c r="E13" s="55" t="s">
        <v>414</v>
      </c>
      <c r="F13" s="13" t="s">
        <v>80</v>
      </c>
      <c r="G13" s="13" t="s">
        <v>415</v>
      </c>
      <c r="H13" s="39" t="s">
        <v>416</v>
      </c>
      <c r="I13" s="39" t="s">
        <v>417</v>
      </c>
      <c r="J13" s="39" t="s">
        <v>418</v>
      </c>
      <c r="K13" s="39" t="s">
        <v>324</v>
      </c>
    </row>
    <row r="14" spans="2:11" ht="115.5" thickBot="1" x14ac:dyDescent="0.3">
      <c r="B14" s="137"/>
      <c r="C14" s="15" t="s">
        <v>16</v>
      </c>
      <c r="D14" s="24" t="s">
        <v>36</v>
      </c>
      <c r="E14" s="4" t="s">
        <v>210</v>
      </c>
      <c r="F14" s="13" t="s">
        <v>71</v>
      </c>
      <c r="G14" s="33" t="s">
        <v>144</v>
      </c>
      <c r="H14" s="33" t="s">
        <v>208</v>
      </c>
      <c r="I14" s="51" t="s">
        <v>209</v>
      </c>
      <c r="J14" s="39" t="s">
        <v>268</v>
      </c>
      <c r="K14" s="51" t="s">
        <v>324</v>
      </c>
    </row>
    <row r="15" spans="2:11" ht="102.75" thickBot="1" x14ac:dyDescent="0.3">
      <c r="B15" s="137"/>
      <c r="C15" s="15" t="s">
        <v>17</v>
      </c>
      <c r="D15" s="24" t="s">
        <v>37</v>
      </c>
      <c r="E15" s="4" t="s">
        <v>211</v>
      </c>
      <c r="F15" s="13" t="s">
        <v>71</v>
      </c>
      <c r="G15" s="33" t="s">
        <v>144</v>
      </c>
      <c r="H15" s="33" t="s">
        <v>269</v>
      </c>
      <c r="I15" s="51" t="s">
        <v>270</v>
      </c>
      <c r="J15" s="54" t="s">
        <v>157</v>
      </c>
      <c r="K15" s="51" t="s">
        <v>324</v>
      </c>
    </row>
    <row r="16" spans="2:11" ht="39" thickBot="1" x14ac:dyDescent="0.3">
      <c r="B16" s="134" t="s">
        <v>95</v>
      </c>
      <c r="C16" s="20" t="s">
        <v>38</v>
      </c>
      <c r="D16" s="25" t="s">
        <v>434</v>
      </c>
      <c r="E16" s="25" t="s">
        <v>435</v>
      </c>
      <c r="F16" s="12" t="s">
        <v>71</v>
      </c>
      <c r="G16" s="12" t="s">
        <v>127</v>
      </c>
      <c r="H16" s="12" t="s">
        <v>436</v>
      </c>
      <c r="I16" s="12" t="s">
        <v>437</v>
      </c>
      <c r="J16" s="50" t="s">
        <v>295</v>
      </c>
      <c r="K16" s="53" t="s">
        <v>324</v>
      </c>
    </row>
    <row r="17" spans="2:11" ht="51.75" thickBot="1" x14ac:dyDescent="0.3">
      <c r="B17" s="136"/>
      <c r="C17" s="20" t="s">
        <v>388</v>
      </c>
      <c r="D17" s="25" t="s">
        <v>39</v>
      </c>
      <c r="E17" s="27" t="s">
        <v>212</v>
      </c>
      <c r="F17" s="12" t="s">
        <v>71</v>
      </c>
      <c r="G17" s="32" t="s">
        <v>291</v>
      </c>
      <c r="H17" s="32" t="s">
        <v>213</v>
      </c>
      <c r="I17" s="61" t="s">
        <v>292</v>
      </c>
      <c r="J17" s="53" t="s">
        <v>156</v>
      </c>
      <c r="K17" s="53" t="s">
        <v>324</v>
      </c>
    </row>
    <row r="18" spans="2:11" ht="51.75" thickBot="1" x14ac:dyDescent="0.3">
      <c r="B18" s="137" t="s">
        <v>96</v>
      </c>
      <c r="C18" s="15" t="s">
        <v>40</v>
      </c>
      <c r="D18" s="24" t="s">
        <v>115</v>
      </c>
      <c r="E18" s="24" t="s">
        <v>214</v>
      </c>
      <c r="F18" s="93" t="s">
        <v>71</v>
      </c>
      <c r="G18" s="34" t="s">
        <v>72</v>
      </c>
      <c r="H18" s="34" t="s">
        <v>271</v>
      </c>
      <c r="I18" s="54" t="s">
        <v>215</v>
      </c>
      <c r="J18" s="54" t="s">
        <v>216</v>
      </c>
      <c r="K18" s="54" t="s">
        <v>324</v>
      </c>
    </row>
    <row r="19" spans="2:11" ht="101.25" customHeight="1" thickBot="1" x14ac:dyDescent="0.3">
      <c r="B19" s="137"/>
      <c r="C19" s="15" t="s">
        <v>42</v>
      </c>
      <c r="D19" s="24" t="s">
        <v>41</v>
      </c>
      <c r="E19" s="4" t="s">
        <v>217</v>
      </c>
      <c r="F19" s="93" t="s">
        <v>32</v>
      </c>
      <c r="G19" s="33" t="s">
        <v>293</v>
      </c>
      <c r="H19" s="33" t="s">
        <v>218</v>
      </c>
      <c r="I19" s="54" t="s">
        <v>294</v>
      </c>
      <c r="J19" s="54" t="s">
        <v>219</v>
      </c>
      <c r="K19" s="54" t="s">
        <v>324</v>
      </c>
    </row>
    <row r="20" spans="2:11" ht="51.75" thickBot="1" x14ac:dyDescent="0.3">
      <c r="B20" s="137"/>
      <c r="C20" s="15" t="s">
        <v>43</v>
      </c>
      <c r="D20" s="24" t="s">
        <v>44</v>
      </c>
      <c r="E20" s="4" t="s">
        <v>272</v>
      </c>
      <c r="F20" s="93" t="s">
        <v>32</v>
      </c>
      <c r="G20" s="33" t="s">
        <v>127</v>
      </c>
      <c r="H20" s="33" t="s">
        <v>220</v>
      </c>
      <c r="I20" s="54" t="s">
        <v>284</v>
      </c>
      <c r="J20" s="54" t="s">
        <v>301</v>
      </c>
      <c r="K20" s="54" t="s">
        <v>324</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tabSelected="1"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8.7109375" style="18" customWidth="1"/>
    <col min="10" max="10" width="27.28515625" style="65" customWidth="1"/>
    <col min="11" max="11" width="57.28515625" style="2" customWidth="1"/>
    <col min="12" max="16384" width="11.42578125" style="2"/>
  </cols>
  <sheetData>
    <row r="2" spans="2:16" x14ac:dyDescent="0.25">
      <c r="B2" s="123" t="s">
        <v>315</v>
      </c>
      <c r="C2" s="123"/>
      <c r="D2" s="123"/>
      <c r="E2" s="123"/>
      <c r="F2" s="123"/>
      <c r="G2" s="123"/>
      <c r="H2" s="74"/>
      <c r="I2" s="30"/>
      <c r="J2" s="66"/>
    </row>
    <row r="3" spans="2:16" s="18" customFormat="1" x14ac:dyDescent="0.25">
      <c r="B3" s="124" t="str">
        <f>+'C1. Gestión del Riesgo'!B3:G3</f>
        <v>Versión 6 Aprobado: Comité MIPG # 11 del 31 de octubre 2023</v>
      </c>
      <c r="C3" s="125"/>
      <c r="D3" s="125"/>
      <c r="E3" s="125"/>
      <c r="F3" s="125"/>
      <c r="G3" s="126"/>
      <c r="H3" s="74"/>
      <c r="I3" s="30"/>
      <c r="J3" s="66"/>
    </row>
    <row r="4" spans="2:16" ht="15.75" thickBot="1" x14ac:dyDescent="0.3">
      <c r="B4" s="123" t="s">
        <v>0</v>
      </c>
      <c r="C4" s="123"/>
      <c r="D4" s="123"/>
      <c r="E4" s="123"/>
      <c r="F4" s="123"/>
      <c r="G4" s="123"/>
      <c r="H4" s="74"/>
      <c r="I4" s="30"/>
      <c r="J4" s="66"/>
    </row>
    <row r="5" spans="2:16" ht="16.5" thickBot="1" x14ac:dyDescent="0.3">
      <c r="B5" s="127" t="s">
        <v>45</v>
      </c>
      <c r="C5" s="127"/>
      <c r="D5" s="127"/>
      <c r="E5" s="127"/>
      <c r="F5" s="127"/>
      <c r="G5" s="127"/>
      <c r="H5" s="74"/>
      <c r="I5" s="30"/>
      <c r="J5" s="66"/>
      <c r="K5" s="85" t="s">
        <v>106</v>
      </c>
    </row>
    <row r="6" spans="2:16" s="59" customFormat="1" ht="30.75" thickBot="1" x14ac:dyDescent="0.3">
      <c r="B6" s="57" t="s">
        <v>2</v>
      </c>
      <c r="C6" s="116" t="s">
        <v>3</v>
      </c>
      <c r="D6" s="116"/>
      <c r="E6" s="57" t="s">
        <v>4</v>
      </c>
      <c r="F6" s="57" t="s">
        <v>5</v>
      </c>
      <c r="G6" s="57" t="s">
        <v>6</v>
      </c>
      <c r="H6" s="73" t="s">
        <v>160</v>
      </c>
      <c r="I6" s="57" t="s">
        <v>161</v>
      </c>
      <c r="J6" s="73" t="s">
        <v>150</v>
      </c>
      <c r="K6" s="58" t="s">
        <v>62</v>
      </c>
    </row>
    <row r="7" spans="2:16" ht="77.25" thickBot="1" x14ac:dyDescent="0.3">
      <c r="B7" s="114" t="s">
        <v>46</v>
      </c>
      <c r="C7" s="15" t="s">
        <v>8</v>
      </c>
      <c r="D7" s="24" t="s">
        <v>286</v>
      </c>
      <c r="E7" s="24" t="s">
        <v>287</v>
      </c>
      <c r="F7" s="77" t="s">
        <v>91</v>
      </c>
      <c r="G7" s="13" t="s">
        <v>121</v>
      </c>
      <c r="H7" s="13" t="s">
        <v>221</v>
      </c>
      <c r="I7" s="13" t="s">
        <v>273</v>
      </c>
      <c r="J7" s="79" t="s">
        <v>285</v>
      </c>
      <c r="K7" s="55" t="s">
        <v>324</v>
      </c>
    </row>
    <row r="8" spans="2:16" ht="64.5" thickBot="1" x14ac:dyDescent="0.3">
      <c r="B8" s="139"/>
      <c r="C8" s="15" t="s">
        <v>47</v>
      </c>
      <c r="D8" s="4" t="s">
        <v>302</v>
      </c>
      <c r="E8" s="4" t="s">
        <v>481</v>
      </c>
      <c r="F8" s="93" t="s">
        <v>48</v>
      </c>
      <c r="G8" s="79" t="s">
        <v>145</v>
      </c>
      <c r="H8" s="79" t="s">
        <v>482</v>
      </c>
      <c r="I8" s="13" t="s">
        <v>483</v>
      </c>
      <c r="J8" s="79" t="s">
        <v>484</v>
      </c>
      <c r="K8" s="39" t="s">
        <v>485</v>
      </c>
    </row>
    <row r="9" spans="2:16" ht="98.25" customHeight="1" thickBot="1" x14ac:dyDescent="0.3">
      <c r="B9" s="139"/>
      <c r="C9" s="15" t="s">
        <v>49</v>
      </c>
      <c r="D9" s="24" t="s">
        <v>90</v>
      </c>
      <c r="E9" s="23" t="s">
        <v>474</v>
      </c>
      <c r="F9" s="77" t="s">
        <v>92</v>
      </c>
      <c r="G9" s="13" t="s">
        <v>121</v>
      </c>
      <c r="H9" s="13" t="s">
        <v>475</v>
      </c>
      <c r="I9" s="77" t="s">
        <v>476</v>
      </c>
      <c r="J9" s="79" t="s">
        <v>477</v>
      </c>
      <c r="K9" s="56" t="s">
        <v>478</v>
      </c>
      <c r="M9" s="18"/>
      <c r="N9" s="18"/>
    </row>
    <row r="10" spans="2:16" ht="77.25" customHeight="1" thickBot="1" x14ac:dyDescent="0.3">
      <c r="B10" s="115"/>
      <c r="C10" s="15" t="s">
        <v>68</v>
      </c>
      <c r="D10" s="24" t="s">
        <v>351</v>
      </c>
      <c r="E10" s="24" t="s">
        <v>222</v>
      </c>
      <c r="F10" s="77" t="s">
        <v>350</v>
      </c>
      <c r="G10" s="77" t="s">
        <v>120</v>
      </c>
      <c r="H10" s="77" t="s">
        <v>352</v>
      </c>
      <c r="I10" s="77" t="s">
        <v>353</v>
      </c>
      <c r="J10" s="79" t="s">
        <v>223</v>
      </c>
      <c r="K10" s="56" t="s">
        <v>324</v>
      </c>
    </row>
    <row r="11" spans="2:16" ht="121.5" customHeight="1" thickBot="1" x14ac:dyDescent="0.3">
      <c r="B11" s="44" t="s">
        <v>51</v>
      </c>
      <c r="C11" s="20" t="s">
        <v>52</v>
      </c>
      <c r="D11" s="27" t="s">
        <v>131</v>
      </c>
      <c r="E11" s="27" t="s">
        <v>229</v>
      </c>
      <c r="F11" s="78" t="s">
        <v>103</v>
      </c>
      <c r="G11" s="78" t="s">
        <v>307</v>
      </c>
      <c r="H11" s="78" t="s">
        <v>230</v>
      </c>
      <c r="I11" s="78" t="s">
        <v>274</v>
      </c>
      <c r="J11" s="81" t="s">
        <v>306</v>
      </c>
      <c r="K11" s="42" t="s">
        <v>324</v>
      </c>
    </row>
    <row r="12" spans="2:16" ht="74.25" customHeight="1" thickBot="1" x14ac:dyDescent="0.3">
      <c r="B12" s="118" t="s">
        <v>104</v>
      </c>
      <c r="C12" s="15" t="s">
        <v>13</v>
      </c>
      <c r="D12" s="24" t="s">
        <v>83</v>
      </c>
      <c r="E12" s="24" t="s">
        <v>53</v>
      </c>
      <c r="F12" s="79" t="s">
        <v>438</v>
      </c>
      <c r="G12" s="79" t="s">
        <v>120</v>
      </c>
      <c r="H12" s="79" t="s">
        <v>275</v>
      </c>
      <c r="I12" s="79" t="s">
        <v>232</v>
      </c>
      <c r="J12" s="82" t="s">
        <v>231</v>
      </c>
      <c r="K12" s="39" t="s">
        <v>324</v>
      </c>
      <c r="L12" s="18"/>
      <c r="M12" s="38"/>
    </row>
    <row r="13" spans="2:16" ht="78.75" customHeight="1" thickBot="1" x14ac:dyDescent="0.3">
      <c r="B13" s="118"/>
      <c r="C13" s="15" t="s">
        <v>28</v>
      </c>
      <c r="D13" s="39" t="s">
        <v>122</v>
      </c>
      <c r="E13" s="24" t="s">
        <v>54</v>
      </c>
      <c r="F13" s="93" t="s">
        <v>438</v>
      </c>
      <c r="G13" s="79" t="s">
        <v>120</v>
      </c>
      <c r="H13" s="79" t="s">
        <v>233</v>
      </c>
      <c r="I13" s="83" t="s">
        <v>300</v>
      </c>
      <c r="J13" s="79" t="s">
        <v>234</v>
      </c>
      <c r="K13" s="39" t="s">
        <v>324</v>
      </c>
      <c r="M13" s="37"/>
      <c r="P13" s="37"/>
    </row>
    <row r="14" spans="2:16" ht="78" customHeight="1" thickBot="1" x14ac:dyDescent="0.3">
      <c r="B14" s="118"/>
      <c r="C14" s="15" t="s">
        <v>55</v>
      </c>
      <c r="D14" s="24" t="s">
        <v>235</v>
      </c>
      <c r="E14" s="24" t="s">
        <v>56</v>
      </c>
      <c r="F14" s="93" t="s">
        <v>438</v>
      </c>
      <c r="G14" s="79" t="s">
        <v>132</v>
      </c>
      <c r="H14" s="79" t="s">
        <v>237</v>
      </c>
      <c r="I14" s="83" t="s">
        <v>276</v>
      </c>
      <c r="J14" s="79" t="s">
        <v>236</v>
      </c>
      <c r="K14" s="39" t="s">
        <v>324</v>
      </c>
      <c r="P14" s="37"/>
    </row>
    <row r="15" spans="2:16" ht="81" customHeight="1" thickBot="1" x14ac:dyDescent="0.3">
      <c r="B15" s="121" t="s">
        <v>57</v>
      </c>
      <c r="C15" s="20" t="s">
        <v>38</v>
      </c>
      <c r="D15" s="25" t="s">
        <v>239</v>
      </c>
      <c r="E15" s="25" t="s">
        <v>240</v>
      </c>
      <c r="F15" s="78" t="s">
        <v>354</v>
      </c>
      <c r="G15" s="80" t="s">
        <v>146</v>
      </c>
      <c r="H15" s="80" t="s">
        <v>277</v>
      </c>
      <c r="I15" s="80" t="s">
        <v>310</v>
      </c>
      <c r="J15" s="78" t="s">
        <v>241</v>
      </c>
      <c r="K15" s="42" t="s">
        <v>324</v>
      </c>
    </row>
    <row r="16" spans="2:16" ht="64.5" customHeight="1" thickBot="1" x14ac:dyDescent="0.3">
      <c r="B16" s="122"/>
      <c r="C16" s="20" t="s">
        <v>29</v>
      </c>
      <c r="D16" s="42" t="s">
        <v>419</v>
      </c>
      <c r="E16" s="42" t="s">
        <v>420</v>
      </c>
      <c r="F16" s="94" t="s">
        <v>431</v>
      </c>
      <c r="G16" s="94" t="s">
        <v>421</v>
      </c>
      <c r="H16" s="94" t="s">
        <v>422</v>
      </c>
      <c r="I16" s="94" t="s">
        <v>423</v>
      </c>
      <c r="J16" s="94" t="s">
        <v>238</v>
      </c>
      <c r="K16" s="42" t="s">
        <v>324</v>
      </c>
    </row>
    <row r="17" spans="2:11" ht="166.5" thickBot="1" x14ac:dyDescent="0.3">
      <c r="B17" s="11" t="s">
        <v>58</v>
      </c>
      <c r="C17" s="15" t="s">
        <v>59</v>
      </c>
      <c r="D17" s="24" t="s">
        <v>130</v>
      </c>
      <c r="E17" s="4" t="s">
        <v>242</v>
      </c>
      <c r="F17" s="13" t="s">
        <v>103</v>
      </c>
      <c r="G17" s="13" t="s">
        <v>129</v>
      </c>
      <c r="H17" s="13" t="s">
        <v>278</v>
      </c>
      <c r="I17" s="13" t="s">
        <v>279</v>
      </c>
      <c r="J17" s="93" t="s">
        <v>159</v>
      </c>
      <c r="K17" s="55" t="s">
        <v>324</v>
      </c>
    </row>
    <row r="18" spans="2:11" x14ac:dyDescent="0.25">
      <c r="C18" s="18"/>
      <c r="E18" s="26" t="s">
        <v>158</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20.7109375" customWidth="1"/>
    <col min="3" max="3" width="5.42578125" bestFit="1" customWidth="1"/>
    <col min="4" max="4" width="35.7109375" style="26" customWidth="1"/>
    <col min="5" max="5" width="50.140625" style="26" customWidth="1"/>
    <col min="6" max="6" width="31" customWidth="1"/>
    <col min="7" max="7" width="20.5703125" style="104" customWidth="1"/>
    <col min="8" max="8" width="28.85546875" style="18" customWidth="1"/>
    <col min="9" max="9" width="58.28515625" style="18" customWidth="1"/>
    <col min="10" max="10" width="37.85546875" style="18" customWidth="1"/>
    <col min="11" max="11" width="45.28515625" style="49" customWidth="1"/>
  </cols>
  <sheetData>
    <row r="2" spans="2:11" x14ac:dyDescent="0.25">
      <c r="B2" s="123" t="s">
        <v>316</v>
      </c>
      <c r="C2" s="123"/>
      <c r="D2" s="123"/>
      <c r="E2" s="123"/>
      <c r="F2" s="123"/>
      <c r="G2" s="123"/>
      <c r="H2" s="74"/>
      <c r="I2" s="35"/>
      <c r="J2" s="64"/>
    </row>
    <row r="3" spans="2:11" s="18" customFormat="1" x14ac:dyDescent="0.25">
      <c r="B3" s="124" t="str">
        <f>+'C1. Gestión del Riesgo'!B3:G3</f>
        <v>Versión 6 Aprobado: Comité MIPG # 11 del 31 de octubre 2023</v>
      </c>
      <c r="C3" s="125"/>
      <c r="D3" s="125"/>
      <c r="E3" s="125"/>
      <c r="F3" s="125"/>
      <c r="G3" s="126"/>
      <c r="H3" s="74"/>
      <c r="I3" s="35"/>
      <c r="J3" s="64"/>
      <c r="K3" s="49"/>
    </row>
    <row r="4" spans="2:11" ht="15.75" thickBot="1" x14ac:dyDescent="0.3">
      <c r="B4" s="123" t="s">
        <v>0</v>
      </c>
      <c r="C4" s="123"/>
      <c r="D4" s="123"/>
      <c r="E4" s="123"/>
      <c r="F4" s="123"/>
      <c r="G4" s="123"/>
      <c r="H4" s="74"/>
      <c r="I4" s="35"/>
      <c r="J4" s="64"/>
    </row>
    <row r="5" spans="2:11" ht="16.5" thickBot="1" x14ac:dyDescent="0.3">
      <c r="B5" s="127" t="s">
        <v>69</v>
      </c>
      <c r="C5" s="127"/>
      <c r="D5" s="127"/>
      <c r="E5" s="127"/>
      <c r="F5" s="127"/>
      <c r="G5" s="127"/>
      <c r="H5" s="74"/>
      <c r="I5" s="35"/>
      <c r="J5" s="64"/>
      <c r="K5" s="87" t="s">
        <v>106</v>
      </c>
    </row>
    <row r="6" spans="2:11" s="59" customFormat="1" ht="30.75" thickBot="1" x14ac:dyDescent="0.3">
      <c r="B6" s="57" t="s">
        <v>2</v>
      </c>
      <c r="C6" s="116" t="s">
        <v>3</v>
      </c>
      <c r="D6" s="116"/>
      <c r="E6" s="57" t="s">
        <v>4</v>
      </c>
      <c r="F6" s="57" t="s">
        <v>5</v>
      </c>
      <c r="G6" s="91" t="s">
        <v>6</v>
      </c>
      <c r="H6" s="73" t="s">
        <v>243</v>
      </c>
      <c r="I6" s="57" t="s">
        <v>244</v>
      </c>
      <c r="J6" s="73" t="s">
        <v>150</v>
      </c>
      <c r="K6" s="88" t="s">
        <v>62</v>
      </c>
    </row>
    <row r="7" spans="2:11" ht="99" customHeight="1" thickBot="1" x14ac:dyDescent="0.3">
      <c r="B7" s="143" t="s">
        <v>439</v>
      </c>
      <c r="C7" s="99" t="s">
        <v>31</v>
      </c>
      <c r="D7" s="102" t="s">
        <v>361</v>
      </c>
      <c r="E7" s="102" t="s">
        <v>362</v>
      </c>
      <c r="F7" s="103" t="s">
        <v>61</v>
      </c>
      <c r="G7" s="103" t="s">
        <v>357</v>
      </c>
      <c r="H7" s="103" t="s">
        <v>363</v>
      </c>
      <c r="I7" s="103" t="s">
        <v>364</v>
      </c>
      <c r="J7" s="103" t="s">
        <v>365</v>
      </c>
      <c r="K7" s="98" t="s">
        <v>324</v>
      </c>
    </row>
    <row r="8" spans="2:11" s="18" customFormat="1" ht="99" customHeight="1" thickBot="1" x14ac:dyDescent="0.3">
      <c r="B8" s="144"/>
      <c r="C8" s="99" t="s">
        <v>9</v>
      </c>
      <c r="D8" s="102" t="s">
        <v>355</v>
      </c>
      <c r="E8" s="102" t="s">
        <v>356</v>
      </c>
      <c r="F8" s="102" t="s">
        <v>61</v>
      </c>
      <c r="G8" s="103" t="s">
        <v>357</v>
      </c>
      <c r="H8" s="102" t="s">
        <v>358</v>
      </c>
      <c r="I8" s="102" t="s">
        <v>359</v>
      </c>
      <c r="J8" s="102" t="s">
        <v>360</v>
      </c>
      <c r="K8" s="102" t="s">
        <v>324</v>
      </c>
    </row>
    <row r="9" spans="2:11" ht="101.25" customHeight="1" thickBot="1" x14ac:dyDescent="0.3">
      <c r="B9" s="134" t="s">
        <v>440</v>
      </c>
      <c r="C9" s="20" t="s">
        <v>33</v>
      </c>
      <c r="D9" s="25" t="s">
        <v>366</v>
      </c>
      <c r="E9" s="25" t="s">
        <v>367</v>
      </c>
      <c r="F9" s="94" t="s">
        <v>61</v>
      </c>
      <c r="G9" s="94" t="s">
        <v>148</v>
      </c>
      <c r="H9" s="94" t="s">
        <v>368</v>
      </c>
      <c r="I9" s="94" t="s">
        <v>369</v>
      </c>
      <c r="J9" s="94" t="s">
        <v>370</v>
      </c>
      <c r="K9" s="42" t="s">
        <v>324</v>
      </c>
    </row>
    <row r="10" spans="2:11" s="18" customFormat="1" ht="62.25" customHeight="1" thickBot="1" x14ac:dyDescent="0.3">
      <c r="B10" s="135"/>
      <c r="C10" s="20" t="s">
        <v>26</v>
      </c>
      <c r="D10" s="25" t="s">
        <v>371</v>
      </c>
      <c r="E10" s="25" t="s">
        <v>372</v>
      </c>
      <c r="F10" s="94" t="s">
        <v>61</v>
      </c>
      <c r="G10" s="94" t="s">
        <v>132</v>
      </c>
      <c r="H10" s="94" t="s">
        <v>373</v>
      </c>
      <c r="I10" s="94" t="s">
        <v>374</v>
      </c>
      <c r="J10" s="94" t="s">
        <v>375</v>
      </c>
      <c r="K10" s="42" t="s">
        <v>324</v>
      </c>
    </row>
    <row r="11" spans="2:11" s="18" customFormat="1" ht="62.25" customHeight="1" thickBot="1" x14ac:dyDescent="0.3">
      <c r="B11" s="136"/>
      <c r="C11" s="20" t="s">
        <v>34</v>
      </c>
      <c r="D11" s="25" t="s">
        <v>448</v>
      </c>
      <c r="E11" s="25" t="s">
        <v>455</v>
      </c>
      <c r="F11" s="94" t="s">
        <v>447</v>
      </c>
      <c r="G11" s="94" t="s">
        <v>446</v>
      </c>
      <c r="H11" s="94" t="s">
        <v>449</v>
      </c>
      <c r="I11" s="94" t="s">
        <v>450</v>
      </c>
      <c r="J11" s="94" t="s">
        <v>451</v>
      </c>
      <c r="K11" s="42" t="s">
        <v>324</v>
      </c>
    </row>
    <row r="12" spans="2:11" s="18" customFormat="1" ht="77.25" thickBot="1" x14ac:dyDescent="0.3">
      <c r="B12" s="145" t="s">
        <v>441</v>
      </c>
      <c r="C12" s="15" t="s">
        <v>35</v>
      </c>
      <c r="D12" s="24" t="s">
        <v>81</v>
      </c>
      <c r="E12" s="24" t="s">
        <v>376</v>
      </c>
      <c r="F12" s="93" t="s">
        <v>297</v>
      </c>
      <c r="G12" s="93" t="s">
        <v>117</v>
      </c>
      <c r="H12" s="93" t="s">
        <v>452</v>
      </c>
      <c r="I12" s="93" t="s">
        <v>453</v>
      </c>
      <c r="J12" s="93" t="s">
        <v>454</v>
      </c>
      <c r="K12" s="39" t="s">
        <v>324</v>
      </c>
    </row>
    <row r="13" spans="2:11" s="18" customFormat="1" ht="51.75" thickBot="1" x14ac:dyDescent="0.3">
      <c r="B13" s="146"/>
      <c r="C13" s="15" t="s">
        <v>15</v>
      </c>
      <c r="D13" s="24" t="s">
        <v>377</v>
      </c>
      <c r="E13" s="24" t="s">
        <v>378</v>
      </c>
      <c r="F13" s="93" t="s">
        <v>379</v>
      </c>
      <c r="G13" s="93" t="s">
        <v>82</v>
      </c>
      <c r="H13" s="93" t="s">
        <v>378</v>
      </c>
      <c r="I13" s="93" t="s">
        <v>380</v>
      </c>
      <c r="J13" s="93" t="s">
        <v>381</v>
      </c>
      <c r="K13" s="39" t="s">
        <v>324</v>
      </c>
    </row>
    <row r="14" spans="2:11" s="18" customFormat="1" ht="77.25" customHeight="1" thickBot="1" x14ac:dyDescent="0.3">
      <c r="B14" s="138" t="s">
        <v>382</v>
      </c>
      <c r="C14" s="20" t="s">
        <v>38</v>
      </c>
      <c r="D14" s="25" t="s">
        <v>383</v>
      </c>
      <c r="E14" s="25" t="s">
        <v>245</v>
      </c>
      <c r="F14" s="94" t="s">
        <v>60</v>
      </c>
      <c r="G14" s="94" t="s">
        <v>116</v>
      </c>
      <c r="H14" s="94" t="s">
        <v>246</v>
      </c>
      <c r="I14" s="94" t="s">
        <v>384</v>
      </c>
      <c r="J14" s="94" t="s">
        <v>413</v>
      </c>
      <c r="K14" s="42" t="s">
        <v>324</v>
      </c>
    </row>
    <row r="15" spans="2:11" s="18" customFormat="1" ht="54" customHeight="1" thickBot="1" x14ac:dyDescent="0.3">
      <c r="B15" s="138"/>
      <c r="C15" s="20" t="s">
        <v>29</v>
      </c>
      <c r="D15" s="25" t="s">
        <v>118</v>
      </c>
      <c r="E15" s="25" t="s">
        <v>247</v>
      </c>
      <c r="F15" s="94" t="s">
        <v>60</v>
      </c>
      <c r="G15" s="94" t="s">
        <v>82</v>
      </c>
      <c r="H15" s="94" t="s">
        <v>385</v>
      </c>
      <c r="I15" s="94" t="s">
        <v>386</v>
      </c>
      <c r="J15" s="94" t="s">
        <v>387</v>
      </c>
      <c r="K15" s="42" t="s">
        <v>324</v>
      </c>
    </row>
    <row r="16" spans="2:11" s="18" customFormat="1" ht="87" customHeight="1" thickBot="1" x14ac:dyDescent="0.3">
      <c r="B16" s="138"/>
      <c r="C16" s="20" t="s">
        <v>388</v>
      </c>
      <c r="D16" s="25" t="s">
        <v>105</v>
      </c>
      <c r="E16" s="25" t="s">
        <v>389</v>
      </c>
      <c r="F16" s="94" t="s">
        <v>60</v>
      </c>
      <c r="G16" s="94" t="s">
        <v>117</v>
      </c>
      <c r="H16" s="94" t="s">
        <v>390</v>
      </c>
      <c r="I16" s="94" t="s">
        <v>391</v>
      </c>
      <c r="J16" s="94" t="s">
        <v>392</v>
      </c>
      <c r="K16" s="42" t="s">
        <v>324</v>
      </c>
    </row>
    <row r="17" spans="2:11" ht="87.75" customHeight="1" thickBot="1" x14ac:dyDescent="0.3">
      <c r="B17" s="140" t="s">
        <v>393</v>
      </c>
      <c r="C17" s="15" t="s">
        <v>40</v>
      </c>
      <c r="D17" s="24" t="s">
        <v>394</v>
      </c>
      <c r="E17" s="24" t="s">
        <v>395</v>
      </c>
      <c r="F17" s="93" t="s">
        <v>61</v>
      </c>
      <c r="G17" s="93" t="s">
        <v>117</v>
      </c>
      <c r="H17" s="93" t="s">
        <v>396</v>
      </c>
      <c r="I17" s="93" t="s">
        <v>397</v>
      </c>
      <c r="J17" s="93" t="s">
        <v>398</v>
      </c>
      <c r="K17" s="39" t="s">
        <v>324</v>
      </c>
    </row>
    <row r="18" spans="2:11" ht="98.25" customHeight="1" thickBot="1" x14ac:dyDescent="0.3">
      <c r="B18" s="141"/>
      <c r="C18" s="15" t="s">
        <v>42</v>
      </c>
      <c r="D18" s="24" t="s">
        <v>399</v>
      </c>
      <c r="E18" s="24" t="s">
        <v>400</v>
      </c>
      <c r="F18" s="93" t="s">
        <v>60</v>
      </c>
      <c r="G18" s="93" t="s">
        <v>82</v>
      </c>
      <c r="H18" s="93" t="s">
        <v>401</v>
      </c>
      <c r="I18" s="93" t="s">
        <v>402</v>
      </c>
      <c r="J18" s="93" t="s">
        <v>403</v>
      </c>
      <c r="K18" s="39" t="s">
        <v>324</v>
      </c>
    </row>
    <row r="19" spans="2:11" ht="135.75" customHeight="1" thickBot="1" x14ac:dyDescent="0.3">
      <c r="B19" s="142"/>
      <c r="C19" s="15" t="s">
        <v>43</v>
      </c>
      <c r="D19" s="24" t="s">
        <v>404</v>
      </c>
      <c r="E19" s="24" t="s">
        <v>405</v>
      </c>
      <c r="F19" s="93" t="s">
        <v>61</v>
      </c>
      <c r="G19" s="93" t="s">
        <v>82</v>
      </c>
      <c r="H19" s="93" t="s">
        <v>406</v>
      </c>
      <c r="I19" s="93" t="s">
        <v>407</v>
      </c>
      <c r="J19" s="93" t="s">
        <v>406</v>
      </c>
      <c r="K19" s="39" t="s">
        <v>324</v>
      </c>
    </row>
    <row r="20" spans="2:11" ht="102.75" customHeight="1" thickBot="1" x14ac:dyDescent="0.3">
      <c r="B20" s="22" t="s">
        <v>408</v>
      </c>
      <c r="C20" s="20" t="s">
        <v>409</v>
      </c>
      <c r="D20" s="25" t="s">
        <v>119</v>
      </c>
      <c r="E20" s="25" t="s">
        <v>410</v>
      </c>
      <c r="F20" s="94" t="s">
        <v>60</v>
      </c>
      <c r="G20" s="94" t="s">
        <v>117</v>
      </c>
      <c r="H20" s="94" t="s">
        <v>411</v>
      </c>
      <c r="I20" s="94" t="s">
        <v>280</v>
      </c>
      <c r="J20" s="94" t="s">
        <v>412</v>
      </c>
      <c r="K20" s="42" t="s">
        <v>324</v>
      </c>
    </row>
    <row r="21" spans="2:11" x14ac:dyDescent="0.25">
      <c r="B21" s="18"/>
      <c r="C21" s="18"/>
      <c r="F21" s="18"/>
    </row>
  </sheetData>
  <mergeCells count="10">
    <mergeCell ref="B17:B19"/>
    <mergeCell ref="B9:B11"/>
    <mergeCell ref="B2:G2"/>
    <mergeCell ref="B4:G4"/>
    <mergeCell ref="B5:G5"/>
    <mergeCell ref="C6:D6"/>
    <mergeCell ref="B3:G3"/>
    <mergeCell ref="B7:B8"/>
    <mergeCell ref="B12:B13"/>
    <mergeCell ref="B14:B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5"/>
  <sheetViews>
    <sheetView workbookViewId="0">
      <selection activeCell="C6" sqref="C6"/>
    </sheetView>
  </sheetViews>
  <sheetFormatPr baseColWidth="10" defaultRowHeight="15" x14ac:dyDescent="0.25"/>
  <cols>
    <col min="7" max="7" width="28.28515625" customWidth="1"/>
  </cols>
  <sheetData>
    <row r="2" spans="2:8" x14ac:dyDescent="0.25">
      <c r="B2" t="s">
        <v>311</v>
      </c>
    </row>
    <row r="4" spans="2:8" ht="15" customHeight="1" x14ac:dyDescent="0.25">
      <c r="B4" s="108" t="s">
        <v>456</v>
      </c>
      <c r="C4" s="109"/>
      <c r="D4" s="109"/>
      <c r="E4" s="109"/>
      <c r="F4" s="109"/>
      <c r="G4" s="109"/>
      <c r="H4" s="109"/>
    </row>
    <row r="5" spans="2:8" x14ac:dyDescent="0.25">
      <c r="B5" s="108" t="s">
        <v>460</v>
      </c>
      <c r="C5" s="109"/>
      <c r="D5" s="109"/>
      <c r="E5" s="109"/>
      <c r="F5" s="109"/>
      <c r="G5" s="109"/>
      <c r="H5" s="109"/>
    </row>
  </sheetData>
  <mergeCells count="2">
    <mergeCell ref="B4:H4"/>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2023-11-07T19:14:29Z</dcterms:modified>
</cp:coreProperties>
</file>