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NGIE\OFICINA ASESORA PLANEACION SGC\ESQUEMA PUBLICACIÓN\PUBLICACIÓN PAGINA WEB\2022\OAP\Diana\"/>
    </mc:Choice>
  </mc:AlternateContent>
  <bookViews>
    <workbookView xWindow="0" yWindow="0" windowWidth="12930" windowHeight="10860" tabRatio="892"/>
  </bookViews>
  <sheets>
    <sheet name="C1. Gestión del Riesgo" sheetId="1" r:id="rId1"/>
    <sheet name="C2. Racionalización de tramites" sheetId="2" r:id="rId2"/>
    <sheet name="C3. Rendicion de Cuentas " sheetId="3" r:id="rId3"/>
    <sheet name="C4. Atención a la Ciudadnia" sheetId="4" r:id="rId4"/>
    <sheet name="C5. Transparencia y Acceso" sheetId="9" r:id="rId5"/>
    <sheet name="C6. Iniciativas Adicionales" sheetId="6" r:id="rId6"/>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3" i="9"/>
  <c r="B3" i="4"/>
  <c r="B3" i="3"/>
  <c r="B2" i="2"/>
</calcChain>
</file>

<file path=xl/sharedStrings.xml><?xml version="1.0" encoding="utf-8"?>
<sst xmlns="http://schemas.openxmlformats.org/spreadsheetml/2006/main" count="426" uniqueCount="294">
  <si>
    <t xml:space="preserve">Secretaría Distrital de la Mujer  </t>
  </si>
  <si>
    <t xml:space="preserve">Componente 1. Gestión del Riesgo de Corrupción - Mapa de Riesgos de Corrupción </t>
  </si>
  <si>
    <t xml:space="preserve">Subcomponente </t>
  </si>
  <si>
    <t xml:space="preserve"> Actividades </t>
  </si>
  <si>
    <t xml:space="preserve">Meta o producto </t>
  </si>
  <si>
    <t xml:space="preserve">Responsable  </t>
  </si>
  <si>
    <t xml:space="preserve">Fecha programada </t>
  </si>
  <si>
    <t>1. Política de Administración de Riesgos</t>
  </si>
  <si>
    <t xml:space="preserve">1.1 </t>
  </si>
  <si>
    <t>1.2</t>
  </si>
  <si>
    <t>Oficina Asesora de Planeación</t>
  </si>
  <si>
    <t xml:space="preserve">2. Construcción del Mapa de Riesgos de Corrupción </t>
  </si>
  <si>
    <t xml:space="preserve">2.1 </t>
  </si>
  <si>
    <t>Mantener actualizada la información de los riesgos asociados a corrupción en el aplicativo LUCHA, de conformidad con lo aprobado en el PAAC</t>
  </si>
  <si>
    <t>Todos los Procesos</t>
  </si>
  <si>
    <t xml:space="preserve">Febrero a Diciembre </t>
  </si>
  <si>
    <t xml:space="preserve">3. Consulta y divulgación  </t>
  </si>
  <si>
    <t xml:space="preserve">3.1 </t>
  </si>
  <si>
    <t xml:space="preserve">Oficina Asesora de Planeación </t>
  </si>
  <si>
    <t>3.2</t>
  </si>
  <si>
    <t>Elaborar contenido relacionado con el mapa de riesgos asociados a corrupción y solicitar la divulgación al proceso "Comunicación estratégica".</t>
  </si>
  <si>
    <t>3.3</t>
  </si>
  <si>
    <t>3.4</t>
  </si>
  <si>
    <t>Actividades cuatrimestrales de acompañamiento metodológico en relación con la gestión de riesgos asociados a corrupción, a los procesos de la Entidad que lo soliciten.</t>
  </si>
  <si>
    <t xml:space="preserve">4. Monitoreo o revisión </t>
  </si>
  <si>
    <t xml:space="preserve">4.1 </t>
  </si>
  <si>
    <t xml:space="preserve">mayo
septiembre
diciembre  </t>
  </si>
  <si>
    <t xml:space="preserve">4.2 </t>
  </si>
  <si>
    <t>Incluir en el aplicativo LUCHA las evidencias de la implementación y seguimiento de los controles de los riesgos asociados a corrupción.</t>
  </si>
  <si>
    <t xml:space="preserve">Evidencias de implementación y seguimiento de controles de los riesgos asociados a corrupción incluidas en el aplicativo LUCHA - de acuerdo con la revisión cuatrimestral </t>
  </si>
  <si>
    <t xml:space="preserve">5. Seguimiento </t>
  </si>
  <si>
    <t xml:space="preserve">5.1 </t>
  </si>
  <si>
    <t xml:space="preserve">Oficina de Control Interno  </t>
  </si>
  <si>
    <t xml:space="preserve">5.2 </t>
  </si>
  <si>
    <t>Realizar el seguimiento a la gestión de los riesgos asociados a corrupción de la Secretaría Distrital de la Mujer.</t>
  </si>
  <si>
    <t xml:space="preserve">Componente 3.  Rendición de Cuentas </t>
  </si>
  <si>
    <t>Permanente</t>
  </si>
  <si>
    <t>2.2</t>
  </si>
  <si>
    <t xml:space="preserve">Realizar rendición permanente de cuentas en el marco del Consejo Consultivo de Mujeres. </t>
  </si>
  <si>
    <t xml:space="preserve">Permanente  </t>
  </si>
  <si>
    <t>Acompañar técnicamente el proceso eleccionario del Consejo Consultivo de Mujeres en todas sus fases.</t>
  </si>
  <si>
    <t xml:space="preserve">3.2 </t>
  </si>
  <si>
    <t xml:space="preserve">
Dirección de Enfoque Diferencial</t>
  </si>
  <si>
    <t>4.2</t>
  </si>
  <si>
    <t>Componente 4. Mecanismos para mejorar la Atención a la Ciudadanía</t>
  </si>
  <si>
    <t>1.1</t>
  </si>
  <si>
    <t>Formular el Plan Operativo Anual del Proceso de Atención a la Ciudadanía.</t>
  </si>
  <si>
    <t>Un (1) Plan Operativo Anual del Proceso de Atención a la Ciudadanía</t>
  </si>
  <si>
    <t>Subsecretaría de Gestión Corporativa - Proceso de Atención a la Ciudadanía</t>
  </si>
  <si>
    <t>enero</t>
  </si>
  <si>
    <t>Elaborar informes trimestrales de seguimiento a la gestión de las peticiones ciudadanas y del proceso de Atención a la Ciudadanía para la toma de decisiones y el desarrollo de iniciativas de mejora.</t>
  </si>
  <si>
    <t>enero
abril
julio
octubre</t>
  </si>
  <si>
    <t>2.1</t>
  </si>
  <si>
    <t xml:space="preserve">Un (1) Informe de seguimiento al desarrollo de actividades para evaluar el cumplimiento de los aspectos de accesibilidad al medio físico en los puntos de atención a la ciudadanía </t>
  </si>
  <si>
    <t>febrero a diciembre</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</si>
  <si>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</si>
  <si>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Evidencias de participaciones en los espacios de articulación interinstitucional</t>
  </si>
  <si>
    <t>enero a diciembre</t>
  </si>
  <si>
    <t>2.3</t>
  </si>
  <si>
    <t>Adoptar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</si>
  <si>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Evidencia de seguimiento a la adopción de las sugerencias relacionadas con la emisión de respuestas y la operatividad del Sistema Distrital para la Gestión de Peticiones Ciudadanas, Bogotá Te Escucha</t>
  </si>
  <si>
    <t>3.1</t>
  </si>
  <si>
    <t xml:space="preserve">Sensibilizar a servidoras/es y contratistas en temas de atención a la ciudadanía y gestión de peticiones ciudadanas. </t>
  </si>
  <si>
    <t>Mínimo doce (12) sensibilizaciones a servidoras/es y contratistas en temas de atención a la ciudadanía y gestión de peticiones ciudadanas</t>
  </si>
  <si>
    <t xml:space="preserve">Difundir piezas comunicacionales para sensibilizar a las servidoras/es y contratistas en temas de atención a la ciudadanía y gestión de peticiones ciudadanas. </t>
  </si>
  <si>
    <t>Mínimo diez (10) piezas comunicacionales difundidas para sensibilizar a las servidoras/es y contratistas en temas de atención a la ciudadanía</t>
  </si>
  <si>
    <t>4.1</t>
  </si>
  <si>
    <t>Realizar el seguimiento y actualización a la documentación asociada al proceso de atención a la ciudadanía de acuerdo con la normatividad vigente.</t>
  </si>
  <si>
    <t>Documentos asociados al proceso de atención a la ciudadanía actualizados</t>
  </si>
  <si>
    <t>Elaborar informes mensuales de seguimiento a la gestión de las peticiones ciudadanas.</t>
  </si>
  <si>
    <t>Doce (12) informes mensuales de seguimiento a la gestión de las peticiones ciudadanas.</t>
  </si>
  <si>
    <t>5.1</t>
  </si>
  <si>
    <t>Actualizar la información relacionada al proceso de Atención a la Ciudadanía en plataformas virtuales (Portal Web Institucional y Guía de Trámites y Servicios de la Alcaldía Mayor de Bogotá D.C.).</t>
  </si>
  <si>
    <t>Portal Web Institucional y Guía de Trámites y Servicios de la Alcaldía Mayor de Bogotá D.C. actualizadas</t>
  </si>
  <si>
    <t>5.2</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</si>
  <si>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</si>
  <si>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</si>
  <si>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5.3</t>
  </si>
  <si>
    <t>Medir la satisfacción de la ciudadanía con respecto a la atención y retroalimentar sus resultados.</t>
  </si>
  <si>
    <t xml:space="preserve">Dos (2) Informes de medición de la satisfacción de la ciudadanía </t>
  </si>
  <si>
    <t>Componente 5. Mecanismos para la Transparencia y Acceso a la Información</t>
  </si>
  <si>
    <t>1. Lineamientos de Transparencia Activa</t>
  </si>
  <si>
    <t>Tres (3) matrices de seguimiento (una por cada cuatrimestre)</t>
  </si>
  <si>
    <t xml:space="preserve">Febrero a noviembre  </t>
  </si>
  <si>
    <t xml:space="preserve">1.2 </t>
  </si>
  <si>
    <t xml:space="preserve">Suministrar oportunamente información veraz, confiable y verificable, sustentada en fuentes de información fidedignas que permitan a la toma de decisiones basadas en la evidencia en la Secretaría Distrital de la Mujer. </t>
  </si>
  <si>
    <t>Producción y publicación de 10 reportes mensuales sobre las atenciones de la Secretaria Distrital de la Mujer y 4 estudios que den cuenta de los derechos de las mujeres con enfoque de género y diferencial teniendo como fuente de información el OMEG</t>
  </si>
  <si>
    <t xml:space="preserve">Dirección de Gestión del Conocimiento </t>
  </si>
  <si>
    <t xml:space="preserve">enero a diciembre  </t>
  </si>
  <si>
    <t xml:space="preserve">1.3 </t>
  </si>
  <si>
    <t xml:space="preserve">Piezas comunicativas en lenguaje claro, incluyente y con enfoque de género. </t>
  </si>
  <si>
    <t xml:space="preserve">1.4 </t>
  </si>
  <si>
    <t>1.5</t>
  </si>
  <si>
    <t>2. Lineamientos de Transparencia Pasiva</t>
  </si>
  <si>
    <t>2.1.</t>
  </si>
  <si>
    <t xml:space="preserve">Inventario de activos de información actualizado </t>
  </si>
  <si>
    <t>Índice de información clasificada y reservada actualizado</t>
  </si>
  <si>
    <t xml:space="preserve">3.3 </t>
  </si>
  <si>
    <t>Esquema de publicación de información actualizado</t>
  </si>
  <si>
    <t xml:space="preserve">4. Criterio diferencial de accesibilidad </t>
  </si>
  <si>
    <t xml:space="preserve">5. Monitoreo del Acceso a la Información Pública </t>
  </si>
  <si>
    <t>5.1.</t>
  </si>
  <si>
    <t>Integrar en la Inducción y reinducción de personal la socialización y divulgación del Código de Integridad</t>
  </si>
  <si>
    <t>Archivo de la presentación del código de integridad, socializado y divulgado en las jornadas de inducción y reinducción. Soportes del desarrollo de la inducción y reinducción.</t>
  </si>
  <si>
    <t xml:space="preserve">Dirección de Talento Humano </t>
  </si>
  <si>
    <t>Febrero a Diciembre</t>
  </si>
  <si>
    <t>Dirección de Talento Humano
Proceso Comunicación estratégica</t>
  </si>
  <si>
    <t>1.3</t>
  </si>
  <si>
    <t>Realizar por lo menos una actividad de difusión del Código de Integridad, que permita la reflexión y apropiación de los valores y principios institucionales, así como la identificación de conductas asociadas a los mismos, en el quehacer institucional.</t>
  </si>
  <si>
    <t>Soportes de la realización de la actividad de difusión del Código de Integridad.</t>
  </si>
  <si>
    <t>Mayo a Diciembre</t>
  </si>
  <si>
    <t>Actas y soportes del desarrollo de las reuniones.</t>
  </si>
  <si>
    <t>Dirección de Talento Humano</t>
  </si>
  <si>
    <t xml:space="preserve">Aprobacion
  por comité </t>
  </si>
  <si>
    <t xml:space="preserve">Cambios Realizados
 y justificación </t>
  </si>
  <si>
    <t>Agosto
Noviembre</t>
  </si>
  <si>
    <t>Mayo</t>
  </si>
  <si>
    <t>Julio
Noviembre</t>
  </si>
  <si>
    <t xml:space="preserve">Publicación a través de la página web de la Entidad de la Matriz de riesgos asociados a corrupción </t>
  </si>
  <si>
    <t>Enero</t>
  </si>
  <si>
    <t>Todas las áreas según corresponda
Consolida: Dirección de Gestión del Conocimiento</t>
  </si>
  <si>
    <t xml:space="preserve">Todas las áreas de la Entidad 
Consolida: Oficina Asesora de Planeación </t>
  </si>
  <si>
    <t xml:space="preserve">Sensibilizar a mujeres diversas en el derecho a la participación y representación con equidad, con énfasis en la promoción de la participación de las ciudadanas en los procesos de rendición de cuentas. </t>
  </si>
  <si>
    <t>Realizar reuniones del proceso para la revisión de los riesgos asociados a corrupción, para verificar la eficacia de los controles y determinar si se presentó o no la materialización del riesgo.</t>
  </si>
  <si>
    <t>4.3</t>
  </si>
  <si>
    <t xml:space="preserve">enero </t>
  </si>
  <si>
    <t>Videos subtitulados</t>
  </si>
  <si>
    <t>1.4</t>
  </si>
  <si>
    <t xml:space="preserve">Componente 6. Iniciativas Adicionales - Código de Integridad y Conflicto de interes </t>
  </si>
  <si>
    <t>2.4</t>
  </si>
  <si>
    <t xml:space="preserve">Oficina Asesora de Planeación 
Áreas Misionales </t>
  </si>
  <si>
    <t>2.5</t>
  </si>
  <si>
    <t xml:space="preserve">Informe de caracterización de grupos de valor </t>
  </si>
  <si>
    <t>Subsecretaría de Gestión Corporativa - 
Proceso de Atención a la Ciudadanía</t>
  </si>
  <si>
    <t xml:space="preserve">30 de noviembre </t>
  </si>
  <si>
    <t>Subsecretaría de Gestión Corporativa - 
Proceso Atención a la Ciudadanía</t>
  </si>
  <si>
    <t>5.4</t>
  </si>
  <si>
    <t>Hasta el 31 de Diciembre</t>
  </si>
  <si>
    <t>Tabulación e informe de las encuestas aplicadas</t>
  </si>
  <si>
    <t xml:space="preserve">Realizar seguimiento a los compromisos y acciones de mejora generados en el proceso de rendición de cuentas de la vigencia 2021.
</t>
  </si>
  <si>
    <t xml:space="preserve">Publicación del seguimiento a los compromisos </t>
  </si>
  <si>
    <t>Abril
Julio
Octubre
Enero 2023</t>
  </si>
  <si>
    <t xml:space="preserve">Actualizar la Estrategia de rendición de cuentas </t>
  </si>
  <si>
    <t>Documento de estrategia de rendición de cuentas 2022</t>
  </si>
  <si>
    <t xml:space="preserve">Agosto </t>
  </si>
  <si>
    <t>3.5</t>
  </si>
  <si>
    <t>3.6</t>
  </si>
  <si>
    <t xml:space="preserve">Caracterización de grupos de valor </t>
  </si>
  <si>
    <t>30 de septiembre</t>
  </si>
  <si>
    <t>Capacitación en protocolos de atención incluyente</t>
  </si>
  <si>
    <t xml:space="preserve">Dos (2) capacitaciones en protocolos de atención incluyente. </t>
  </si>
  <si>
    <t>mayo
noviembre</t>
  </si>
  <si>
    <t>Desarrollar actividades para evaluar el cumplimiento de los aspectos de accesibilidad al medio físico en los puntos de atención a la ciudadanía conforme a lo establecido en la NTC 6047.</t>
  </si>
  <si>
    <t xml:space="preserve">Estrategia de fortalecimiento de canal virtual de atención </t>
  </si>
  <si>
    <t>Una (1) propuesta de nuevos escenarios de relacionamiento.</t>
  </si>
  <si>
    <t xml:space="preserve">Un (1) informe de resultado del método de ciudadano incógnito. </t>
  </si>
  <si>
    <t xml:space="preserve">Dirección de Enfoque Diferencial </t>
  </si>
  <si>
    <t xml:space="preserve">Mantener el CCM como un espacio permanente de rendición de cuentas. </t>
  </si>
  <si>
    <t>1. Alistamiento</t>
  </si>
  <si>
    <t>Socializar ante el Comité Institucional de Gestión y Desempeño de la SDMUJER el presente plan.</t>
  </si>
  <si>
    <t>Acta del Comité Institucional de Gestión y Desempeño donde se aprueba el presente plan.</t>
  </si>
  <si>
    <t>Oficina Asesora de Planeación
Dirección de Talento Humano</t>
  </si>
  <si>
    <t>2. Armonización</t>
  </si>
  <si>
    <t>Realizar la difusión y socialización del Código de Integridad a través de los canales internos de comunicación.</t>
  </si>
  <si>
    <t>3. Implementación</t>
  </si>
  <si>
    <t>4. Evaluación y Seguimiento</t>
  </si>
  <si>
    <t>Realizar reuniones con el equipo de gestoras y gestores de integridad de la entidad por lo menos una vez cada tres meses.</t>
  </si>
  <si>
    <t>4.2.</t>
  </si>
  <si>
    <t>Realizar informe de las acciones adelantadas en temas de integridad en la SDMUJER.</t>
  </si>
  <si>
    <t>Documento informe.</t>
  </si>
  <si>
    <t>Diciembre</t>
  </si>
  <si>
    <t xml:space="preserve">5. Gestión anual para la prevención de conflictos de interés </t>
  </si>
  <si>
    <t>Soportes relacionados con la ejecución del Plan Estratégico de Conflicto de Interés</t>
  </si>
  <si>
    <t xml:space="preserve">Anual   </t>
  </si>
  <si>
    <t>Revisar y actualizar el Inventario de Activos de Información.</t>
  </si>
  <si>
    <t xml:space="preserve">Revisar y actualizar el Índice de Información Clasificada y Reservada.
</t>
  </si>
  <si>
    <t>Revisar y actualizar el Esquema de Publicación de Información.</t>
  </si>
  <si>
    <t xml:space="preserve">Elaborar piezas gráficas y/o vídeos, y realizar la divulgación del Plan Anticorrupción y de Atención a la Ciudadanía 2022 y sus componentes, a través de los distintos Canales de comunicación con que cuenta la Entidad, para conocimientos interno y externo del mismo, de acuerdo a la solicitud de la Oficina Asesora de Planeación </t>
  </si>
  <si>
    <t>Todas las dependencias 
Consolida: Comunicación Estratégica
Gestión Tecnológica</t>
  </si>
  <si>
    <t xml:space="preserve">Producir y publicar videos subtitulados y en lengua de señas para público en condición de discapacidad auditiva </t>
  </si>
  <si>
    <t>Garantizar el acceso a consulta de información pública a personas con discapacidad auditiva y visual</t>
  </si>
  <si>
    <t>Brindar el soporte tecnológico requerido para el cumplimiento de las especificaciones normativas en relación con las características de accesibilidad de la página web.</t>
  </si>
  <si>
    <t xml:space="preserve">Una (1) acción semestral para la socialización de recomendaciones para la atención a las mujeres en sus diferencias y diversidad con enfoque diferencia. </t>
  </si>
  <si>
    <t xml:space="preserve">Revisar y actualizar información que genere procesos participativos informados y producción de conocimiento </t>
  </si>
  <si>
    <t>Elaborar y publicar informe de rendición de cuentas en lenguaje comprensible</t>
  </si>
  <si>
    <t>Piezas comunicativas publicadas por los diversos canales de comunicación de la Entidad</t>
  </si>
  <si>
    <t>Información actualizada de interés para la ciudadanía publicada a través del OMEG</t>
  </si>
  <si>
    <t>Realizar la divulgación a través de los medios internos de comunicación de la entidad para promover el diligenciamiento y cargue de la declaración de renta y conflicto de interés correspondiente en los sistemas de información destinados para tal fin.</t>
  </si>
  <si>
    <t>Piezas publicitarias, boletinas, correos institucionales, enviados a las servidoras y servidores públicos de la entidad</t>
  </si>
  <si>
    <t xml:space="preserve">Espacio virtual realizado con grupos poblacionales diversos </t>
  </si>
  <si>
    <t xml:space="preserve">Diálogo ciudadano realizado </t>
  </si>
  <si>
    <t xml:space="preserve">Octubre </t>
  </si>
  <si>
    <t xml:space="preserve">Documento consolidado de la información entregada por los grupos de valor </t>
  </si>
  <si>
    <t>Subsecretaría del Cuidado y Políticas de Igualdad</t>
  </si>
  <si>
    <t>Realizar actividades de socialización de los lineamientos contenidos en la Política de Gestión de Riesgos de la Secretaría Distrital de la Mujer.</t>
  </si>
  <si>
    <t>Revisar y actualizar en el aplicativo LUCHA los riesgos asociados a corrupción de cada proceso.</t>
  </si>
  <si>
    <t>Realizar el acompañamiento metodológico a los procesos en la aplicación de los lineamientos establecidos para la administración del riesgo de la Entidad.</t>
  </si>
  <si>
    <t>Dos (2) contenidos y remitirlos al proceso "Comunicación estratégica"</t>
  </si>
  <si>
    <t xml:space="preserve">
1. Planeación estratégica del servicio al ciudadano 
</t>
  </si>
  <si>
    <t xml:space="preserve">
2. Fortalecimiento del talento humano al servicio ciudadano                </t>
  </si>
  <si>
    <t xml:space="preserve">Febrero Noviembre
</t>
  </si>
  <si>
    <t xml:space="preserve">Elaborar piezas comunicativas en lenguaje claro, incluyente y con enfoque de género, para fortalecer la comunicación de la entidad con la ciudadanía.  </t>
  </si>
  <si>
    <t>Tres (4) informes de Seguimiento de PQRSD</t>
  </si>
  <si>
    <t>Generar dentro de los informes trimestrales de seguimiento a la gestión de las peticiones ciudadanas y del proceso de Atención a la Ciudadanía el seguimiento específico a las solicitudes de acceso a información, de acuerdo con el artículo 52 del Decreto 103 de 2015.
Presentar un informe de solicitudes de acceso a la información en el que se indique:
1. Número de solicitudes recibidas y número de solicitudes
respondidas.
2. Número de solicitudes trasladadas a otra institución
3. Tiempo de respuesta promedio a las solicitudes. 
4. Número de solicitudes en las que se negó el acceso a la
información.</t>
  </si>
  <si>
    <t>Enero
abril
Julio
Septiembre</t>
  </si>
  <si>
    <t>Todos los Procesos
Consolida: Oficina Asesora de Planeación</t>
  </si>
  <si>
    <t xml:space="preserve">
cada vez que se genere una nueva versión 
</t>
  </si>
  <si>
    <t>Realizar la revisión y actualización de la Política de administración de riesgo de la Entidad y presentarla al Comité Institucional de Control Interno para la aprobación</t>
  </si>
  <si>
    <t xml:space="preserve">Febrero 
Junio 
Octubre </t>
  </si>
  <si>
    <t xml:space="preserve">febrero a
Noviembre </t>
  </si>
  <si>
    <t>Proceso Comunicación estratégica</t>
  </si>
  <si>
    <t>1 Convocatoria adelantada para el proceso eleccionario
1 Proceso eleccionario adelantado 
1 Plan de acción del CCM formulado por las nuevas consejeras</t>
  </si>
  <si>
    <t xml:space="preserve">Subsecretaría del Cuidado y Políticas de Igualdad </t>
  </si>
  <si>
    <t xml:space="preserve">Diseño y desarrollo del concurso de nuevos escenarios de relacionamiento </t>
  </si>
  <si>
    <t>Piezas, boletina y/o correos institucionales promoviendo el desarrollo de cursos relacionados con integridad a las servidoras, servidores y contratistas de la entidad.</t>
  </si>
  <si>
    <t xml:space="preserve">Dos (2) actividades de socialización de la política de riesgos a través de los enlaces </t>
  </si>
  <si>
    <t xml:space="preserve">Realizar la publicación de la Matriz de riesgos de corrupción </t>
  </si>
  <si>
    <t>Elaborar contenido para las campañas de divulgación de la Política de Administración del Riesgo y solicitar la divulgación al proceso "Comunicación estratégica".</t>
  </si>
  <si>
    <t xml:space="preserve">Dos (2) contenidos para las compañas de divulgación y remitirlos al proceso "Comunicación estratégica" </t>
  </si>
  <si>
    <t>Divulgación de las piezas de comunicación a través de los diferentes canales de comunicación internos y externos con los que cuenta la entidad</t>
  </si>
  <si>
    <t xml:space="preserve">Elaborar piezas de comunicación teniendo en cuenta los criterios de accesibilidad a partir de los contenidos remitidos por la Oficina Asesora de Planeación y realizar la divulgación de la política de administración del riesgo y el mapa de riesgos asociados a corrupción, a través de los diferentes canales internos y externos de comunicación con los que cuenta la entidad. </t>
  </si>
  <si>
    <t>Un (1) seguimiento cuatrimestral para revisión de los controles a los riesgos asociados a corrupción por proceso - (Acta de reunión)</t>
  </si>
  <si>
    <t xml:space="preserve">
1. Informar avances y resultados de la Gestión con calidad y en lenguaje comprensible </t>
  </si>
  <si>
    <t xml:space="preserve">
4. Conocimiento al servicio al ciudadano    
</t>
  </si>
  <si>
    <t xml:space="preserve">
5. Evaluación de Gestión y medición de la percepción ciudadana    
</t>
  </si>
  <si>
    <t xml:space="preserve">Informe de rendición de cuentas publicado en la sección de transparencia y menú participa </t>
  </si>
  <si>
    <t xml:space="preserve">Piezas comunicativas de información sobre la gestión de la SDMujer publicadas a los diferentes nodos poblacionales sectoriales o territoriales de acuerdo a las necesidades ciudadanas </t>
  </si>
  <si>
    <t xml:space="preserve">Proceso Comunicación estratégica
Áreas Misionales 
</t>
  </si>
  <si>
    <t xml:space="preserve">Diseñar y elaborar las piezas de comunicación para informar sobre la gestión de la SDMujer a los diferentes nodos poblacionales a partir de los insumos de las áreas misionales </t>
  </si>
  <si>
    <t>Diseñar y elaborar piezas comunicativas de píldoras informativas sobre el informe de rendición de cuentas a partir de los insumos dados por la Oficina Asesora de Planeación.</t>
  </si>
  <si>
    <t xml:space="preserve">2. Desarrollar escenarios de diálogo de doble vía con la ciudadanía y sus organizaciones 
 </t>
  </si>
  <si>
    <t xml:space="preserve">Audiencia pública de rendición de cuentas </t>
  </si>
  <si>
    <t>3. Responder a compromisos propuestos, evaluación y retroalimentación en los ejercicios de rendición de cuentas con acciones correctivas para mejora</t>
  </si>
  <si>
    <t xml:space="preserve">Oficina Asesora de Planeación 
Áreas Misionales 
Atención a la ciudadanía </t>
  </si>
  <si>
    <t xml:space="preserve">Dirección de Derechos y Diseño de políticas </t>
  </si>
  <si>
    <t xml:space="preserve">Oficina Asesora de Planeación
Áreas Misionales </t>
  </si>
  <si>
    <t xml:space="preserve">Aplicar encuesta de evaluación y retroalimentación sobre los espacios de rendición de cuentas </t>
  </si>
  <si>
    <t>Cuatro (4) informes trimestrales de seguimiento a la gestión de las peticiones ciudadanas y del proceso de Atención a la Ciudadanía</t>
  </si>
  <si>
    <t xml:space="preserve">Gestión del Talento Humano
Consolida: Subsecretaría de Gestión Corporativa - 
Proceso Atención a la Ciudadanía </t>
  </si>
  <si>
    <t xml:space="preserve">
3. Gestión de relacionamiento con la ciudadanía
</t>
  </si>
  <si>
    <t>Un (1) Informe de las actividades adelantadas para el fortalecimiento del canal de atención virtual de la entidad (Resolución 1519 de 2020)</t>
  </si>
  <si>
    <t xml:space="preserve">Subsecretaría de Gestión Corporativa - 
Proceso Atención a la Ciudadanía
Proceso de Comunicaciones 
Gestión del Talento Humano 
</t>
  </si>
  <si>
    <t xml:space="preserve">Diseño e implementación del método de ciudadano incógnito en el canal telefónico </t>
  </si>
  <si>
    <t>Revisar y actualizar información del botón de transparencia que aporte a la generación de procesos participativos informados y la producción de conocimiento.</t>
  </si>
  <si>
    <t>Oficina Asesora de Planeación
Proceso Comunicación estratégica</t>
  </si>
  <si>
    <t xml:space="preserve">Atención a la ciudadanía </t>
  </si>
  <si>
    <t>Hacer seguimiento a las respuestas a las peticiones ciudadanas de acuerdo con las competencias de cada una de las dependencias y de conformidad con la normatividad vigente.</t>
  </si>
  <si>
    <t xml:space="preserve">Dirección de Gestión Administrativa y Financiera - Proceso de Gestión Documental </t>
  </si>
  <si>
    <t xml:space="preserve">3. Elaboración los Instrumentos de Gestión de la Información </t>
  </si>
  <si>
    <t>Oficina Asesora de Planeación - Gestión tecnológica
Proceso Comunicación estratégica</t>
  </si>
  <si>
    <t>Cumplir con los requisitos de accesibilidad en las publicaciones realizadas en la página web de la entidad relacionadas con piezas de divulgación.</t>
  </si>
  <si>
    <t>Promover el desarrollo de cursos relacionados con integridad para las servidoras, servidores y contratistas de la entidad.</t>
  </si>
  <si>
    <t>Implementar el plan estratégico de conflicto de interés de la SDMUJER</t>
  </si>
  <si>
    <t xml:space="preserve">Control de Cambios </t>
  </si>
  <si>
    <t xml:space="preserve">Subsecretaría de Gestión Corporativa - 
Proceso Atención a la Ciudadanía
Proceso Comunicación estratégica
Proceso de Gestión Tecnológica </t>
  </si>
  <si>
    <t>Piezas gráficas y/o vídeos elaborados para realizar la divulgación del Plan Anticorrupción y de Atención a la Ciudadanía 2022 y sus componentes.
Divulgación de las piezas gráficas y/o vídeos en medios de comunicación internos y externos de forma cuatrimestral.</t>
  </si>
  <si>
    <t>Dar cumplimiento a los lineamientos de accesibilidad web establecidos por el Ministerio de las Tecnologías de la Información y las Comunicaciones - MINTIC.</t>
  </si>
  <si>
    <t>Realizar la evaluación independiente sobre la implementación de la política de administración del riesgo de la Secretaría Distrital de la Mujer.</t>
  </si>
  <si>
    <t>Un (1) Informe de seguimiento a la implementación de la política de administración del riesgo</t>
  </si>
  <si>
    <t xml:space="preserve"> Noviembre</t>
  </si>
  <si>
    <t>Enero
Mayo
Septiembre</t>
  </si>
  <si>
    <t xml:space="preserve">Noviembre </t>
  </si>
  <si>
    <t>Un (1) Acta de Comité  Institucional de Coordinación de Control Interno, con sus respectivos soportes.</t>
  </si>
  <si>
    <t>Julio
Diciembre</t>
  </si>
  <si>
    <t xml:space="preserve">Documento de Política de administración del riesgo actualizado </t>
  </si>
  <si>
    <t xml:space="preserve">Áreas Misionales 
Oficina Asesora de Planeación </t>
  </si>
  <si>
    <t>Realizar espacios virtuales con grupos de poblacionales diversos: étnicos jóvenes Población LGTB</t>
  </si>
  <si>
    <t>Realizar un diálogo ciudadano</t>
  </si>
  <si>
    <t>Realizar formación a colaboradoras y colaboradores de la Secretaría Distrital de la Mujer sobre siete derechos de la política pública de mujeres y equidad de género (Derecho a la paz, la educación, salud plena, participación, cultura libre de sexismo, hábitat, trabajo),</t>
  </si>
  <si>
    <t xml:space="preserve">Siete (7) talleres de formación en los derechos de la Política Publica de Mujeres </t>
  </si>
  <si>
    <t>Un proceso de sensibilización para mujeres diversas en el derecho a la participación y representación con equidad, con énfasis en la promoción de la participación de las ciudadanas en los procesos de rendición de cuentas.</t>
  </si>
  <si>
    <t>Solicitar desde la Oficina Asesora de Planeación la divulgación del Plan Anticorrupción y de Atención a la Ciudadanía para la vigencia</t>
  </si>
  <si>
    <t xml:space="preserve">solicitud de correo electronico para la divulgacion del Plan Anticorrupción </t>
  </si>
  <si>
    <t>Oficina Asesora de Planeación - Gestión tecnológica</t>
  </si>
  <si>
    <t>Solicitud de difusión de piezas publicitarias o correos de difusión con información del Código de Integridad de la Entidad, a través de los canales internos de comunicación a solicitud.</t>
  </si>
  <si>
    <t xml:space="preserve">Dentro de la participación de la Secretaría de la Mujer en las ferias de servicios que convoque la Secretaría General de la Alcaldía Mayor implementar un buzón para recoger expectativas y necesidades de nuestros grupos de valor para los espacios de rendición de cuentas </t>
  </si>
  <si>
    <t xml:space="preserve">Plan Anticorrupción y de Atención a la Ciudadanía 2022                                                                                                                           </t>
  </si>
  <si>
    <t xml:space="preserve">Plan Anticorrupción y de Atención a la Ciudadanía 2022                                                                                                                          </t>
  </si>
  <si>
    <t xml:space="preserve">Plan Anticorrupción y de Atención a la Ciudadanía 2022                                                                                                             </t>
  </si>
  <si>
    <t xml:space="preserve">Plan Anticorrupción y de Atención a la Ciudadanía 2022                                                                                                                    </t>
  </si>
  <si>
    <t xml:space="preserve">Plan Anticorrupción y de Atención a la Ciudadanía 2022                                                                                                            </t>
  </si>
  <si>
    <t xml:space="preserve"> </t>
  </si>
  <si>
    <t>Realizar Comité Institucional de Coordinación de Control Interno para la aprobación de actualización de la política de Administración de riesgo.</t>
  </si>
  <si>
    <t>Informes de auditoría donde se registren los resultados del análisis y evaluación de los riesgos asociados a corrupción, de conformidad con el Plan Anual de Auditoría.</t>
  </si>
  <si>
    <t xml:space="preserve">30 de Abril 
30 de Agosto
30 de Diciembre </t>
  </si>
  <si>
    <t xml:space="preserve">30 de Diciembre </t>
  </si>
  <si>
    <t>30 de Diciembre</t>
  </si>
  <si>
    <t xml:space="preserve">Enero a Junio </t>
  </si>
  <si>
    <t>Febrero a Octubre</t>
  </si>
  <si>
    <t xml:space="preserve">De acuerdo a la programación de la Secretaria General de la Alcaldía Mayor </t>
  </si>
  <si>
    <t xml:space="preserve">Realizar audiencia pública de rendición de cuentas </t>
  </si>
  <si>
    <t>Fortalecer a servidoras, servidores y contratistas de la Secretaría Distrital de la Mujer en la atención a las mujeres en sus diferencias y diversidad con enfoque diferencial.</t>
  </si>
  <si>
    <t>Justificación: 
Para la vigencia 2022 la Secretaría Distrital de la Mujer no formuló acciones de racionalización toda vez que solo cuenta con 3 OPA (Otros procedimientos administrativos) a los cuales en el segundo semestre de la vigencia 2021 se planteó y desarrolló una estrategia de racionalización administrativa, la cual se enfocó en mejoras en la redacción, inclusión de la línea púrpura y se incluyó la información de los puntos de atención de las casas de justicia, CAIVAS y CAPIV. Teniendo en cuenta la emergencia sanitaria y con el fin de dar continuidad a la atención de nuestra ciudadanía se incorporó la información de la línea púrpura que brinda servicio las 24 horas del día todos los días del año, para brindar una atención, acompañamiento y orientación oportuna.</t>
  </si>
  <si>
    <t>Versión 1 Aporbado: Comité MIPG # 2 del 28 de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</si>
</sst>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2"/>
      <color theme="0"/>
      <name val="Century Gothic"/>
      <family val="2"/>
    </font>
    <font>
      <sz val="10"/>
      <color theme="1"/>
      <name val="Calibri"/>
      <family val="2"/>
      <scheme val="minor"/>
    </font>
    <font>
      <b/>
      <sz val="10"/>
      <color theme="1"/>
      <name val="Calibri"/>
      <family val="2"/>
      <scheme val="minor"/>
    </font>
    <font>
      <sz val="10"/>
      <color rgb="FF000000"/>
      <name val="Calibri"/>
      <family val="2"/>
      <scheme val="minor"/>
    </font>
    <font>
      <b/>
      <sz val="10"/>
      <color rgb="FF000000"/>
      <name val="Calibri"/>
      <family val="2"/>
      <scheme val="minor"/>
    </font>
    <font>
      <sz val="10"/>
      <name val="Calibri"/>
      <family val="2"/>
      <scheme val="minor"/>
    </font>
    <font>
      <b/>
      <sz val="12"/>
      <color theme="0"/>
      <name val="Calibri"/>
      <family val="2"/>
      <scheme val="minor"/>
    </font>
    <font>
      <b/>
      <sz val="10"/>
      <name val="Calibri"/>
      <family val="2"/>
      <scheme val="minor"/>
    </font>
    <font>
      <sz val="11"/>
      <name val="Calibri"/>
      <family val="2"/>
      <scheme val="minor"/>
    </font>
    <font>
      <sz val="11"/>
      <name val="Segoe U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922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7030A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92285"/>
      </left>
      <right style="thin">
        <color rgb="FF792285"/>
      </right>
      <top style="thin">
        <color rgb="FF792285"/>
      </top>
      <bottom style="thin">
        <color rgb="FF792285"/>
      </bottom>
      <diagonal/>
    </border>
    <border>
      <left style="thin">
        <color rgb="FF792285"/>
      </left>
      <right style="thin">
        <color rgb="FF792285"/>
      </right>
      <top style="thin">
        <color rgb="FF792285"/>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style="medium">
        <color theme="0"/>
      </top>
      <bottom/>
      <diagonal/>
    </border>
    <border>
      <left/>
      <right/>
      <top style="medium">
        <color theme="0"/>
      </top>
      <bottom/>
      <diagonal/>
    </border>
    <border>
      <left style="thick">
        <color theme="0"/>
      </left>
      <right/>
      <top style="thin">
        <color indexed="64"/>
      </top>
      <bottom style="thin">
        <color indexed="64"/>
      </bottom>
      <diagonal/>
    </border>
    <border>
      <left style="thin">
        <color rgb="FF792285"/>
      </left>
      <right/>
      <top style="thin">
        <color rgb="FF792285"/>
      </top>
      <bottom style="thin">
        <color rgb="FF792285"/>
      </bottom>
      <diagonal/>
    </border>
    <border>
      <left/>
      <right/>
      <top style="thin">
        <color rgb="FF792285"/>
      </top>
      <bottom style="thin">
        <color rgb="FF792285"/>
      </bottom>
      <diagonal/>
    </border>
    <border>
      <left/>
      <right style="thin">
        <color rgb="FF792285"/>
      </right>
      <top style="thin">
        <color rgb="FF792285"/>
      </top>
      <bottom style="thin">
        <color rgb="FF792285"/>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7">
    <xf numFmtId="0" fontId="0" fillId="0" borderId="0" xfId="0"/>
    <xf numFmtId="0" fontId="0" fillId="0" borderId="0" xfId="0"/>
    <xf numFmtId="0" fontId="20" fillId="0" borderId="0" xfId="0" applyFont="1"/>
    <xf numFmtId="0" fontId="20" fillId="0" borderId="0" xfId="0" applyFont="1" applyAlignment="1">
      <alignment horizontal="center"/>
    </xf>
    <xf numFmtId="0" fontId="25" fillId="33"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0" fillId="0" borderId="0" xfId="0"/>
    <xf numFmtId="0" fontId="18" fillId="0" borderId="0" xfId="0" applyFont="1" applyFill="1"/>
    <xf numFmtId="0" fontId="25" fillId="33" borderId="12"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1" fillId="35" borderId="12" xfId="0" applyFont="1" applyFill="1" applyBorder="1" applyAlignment="1">
      <alignment horizontal="center" vertical="center" wrapText="1"/>
    </xf>
    <xf numFmtId="0" fontId="20" fillId="0" borderId="0" xfId="0" applyFont="1" applyAlignment="1">
      <alignment horizontal="center"/>
    </xf>
    <xf numFmtId="0" fontId="20" fillId="34" borderId="12" xfId="0" applyFont="1" applyFill="1" applyBorder="1" applyAlignment="1">
      <alignment horizontal="justify" vertical="center" wrapText="1"/>
    </xf>
    <xf numFmtId="0" fontId="25" fillId="33" borderId="12" xfId="0" applyFont="1" applyFill="1" applyBorder="1" applyAlignment="1">
      <alignment horizontal="center" vertical="center" wrapText="1"/>
    </xf>
    <xf numFmtId="0" fontId="23" fillId="34" borderId="12" xfId="0" applyFont="1" applyFill="1" applyBorder="1" applyAlignment="1">
      <alignment horizontal="center" vertical="center" wrapText="1"/>
    </xf>
    <xf numFmtId="0" fontId="22" fillId="35" borderId="12" xfId="0" applyFont="1" applyFill="1" applyBorder="1" applyAlignment="1">
      <alignment horizontal="left" vertical="center" wrapText="1"/>
    </xf>
    <xf numFmtId="0" fontId="24" fillId="34" borderId="12" xfId="0" applyFont="1" applyFill="1" applyBorder="1" applyAlignment="1">
      <alignment horizontal="left" vertical="center" wrapText="1"/>
    </xf>
    <xf numFmtId="0" fontId="23" fillId="35"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0" fillId="0" borderId="0" xfId="0" applyAlignment="1">
      <alignment horizontal="center"/>
    </xf>
    <xf numFmtId="0" fontId="24" fillId="35" borderId="12"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5" fillId="36" borderId="14" xfId="0" applyFont="1" applyFill="1" applyBorder="1" applyAlignment="1">
      <alignment horizontal="center" vertical="center"/>
    </xf>
    <xf numFmtId="0" fontId="25" fillId="33"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0" fillId="0" borderId="0" xfId="0" applyAlignment="1">
      <alignment wrapText="1"/>
    </xf>
    <xf numFmtId="0" fontId="24" fillId="34" borderId="19" xfId="0" applyFont="1" applyFill="1" applyBorder="1" applyAlignment="1">
      <alignment horizontal="center" vertical="center" wrapText="1"/>
    </xf>
    <xf numFmtId="0" fontId="26" fillId="34" borderId="12" xfId="0" applyFont="1" applyFill="1" applyBorder="1" applyAlignment="1">
      <alignment horizontal="center" vertical="center" wrapText="1"/>
    </xf>
    <xf numFmtId="16" fontId="24" fillId="34" borderId="12" xfId="0" applyNumberFormat="1"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0" fillId="0" borderId="0" xfId="0"/>
    <xf numFmtId="0" fontId="23" fillId="34" borderId="12" xfId="0" applyFont="1" applyFill="1" applyBorder="1" applyAlignment="1">
      <alignment horizontal="center" vertical="center" wrapText="1"/>
    </xf>
    <xf numFmtId="0" fontId="22" fillId="34" borderId="12" xfId="0" applyFont="1" applyFill="1" applyBorder="1" applyAlignment="1">
      <alignment horizontal="center" vertical="center" wrapText="1"/>
    </xf>
    <xf numFmtId="0" fontId="26" fillId="35" borderId="12"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24" fillId="35" borderId="20" xfId="0" applyFont="1" applyFill="1" applyBorder="1" applyAlignment="1">
      <alignment horizontal="center" vertical="center" wrapText="1"/>
    </xf>
    <xf numFmtId="0" fontId="25" fillId="36" borderId="14" xfId="0" applyFont="1" applyFill="1" applyBorder="1" applyAlignment="1">
      <alignment vertical="center"/>
    </xf>
    <xf numFmtId="0" fontId="22" fillId="34" borderId="12" xfId="0" applyFont="1" applyFill="1" applyBorder="1" applyAlignment="1">
      <alignment horizontal="justify" vertical="center" wrapText="1"/>
    </xf>
    <xf numFmtId="0" fontId="24" fillId="34" borderId="12" xfId="0" applyFont="1" applyFill="1" applyBorder="1" applyAlignment="1">
      <alignment horizontal="justify" vertical="center" wrapText="1"/>
    </xf>
    <xf numFmtId="0" fontId="24" fillId="35" borderId="12" xfId="0" applyFont="1" applyFill="1" applyBorder="1" applyAlignment="1">
      <alignment horizontal="justify" vertical="center" wrapText="1"/>
    </xf>
    <xf numFmtId="0" fontId="22" fillId="35" borderId="12" xfId="0" applyFont="1" applyFill="1" applyBorder="1" applyAlignment="1">
      <alignment horizontal="justify" vertical="center" wrapText="1"/>
    </xf>
    <xf numFmtId="0" fontId="20" fillId="0" borderId="0" xfId="0" applyFont="1" applyAlignment="1">
      <alignment horizontal="justify" vertical="center"/>
    </xf>
    <xf numFmtId="0" fontId="0" fillId="0" borderId="0" xfId="0" applyAlignment="1">
      <alignment horizontal="justify" vertical="center"/>
    </xf>
    <xf numFmtId="0" fontId="20" fillId="35" borderId="12" xfId="0" applyFont="1" applyFill="1" applyBorder="1" applyAlignment="1">
      <alignment horizontal="justify" vertical="center" wrapText="1"/>
    </xf>
    <xf numFmtId="0" fontId="27" fillId="0" borderId="0" xfId="0" applyFont="1" applyAlignment="1">
      <alignment horizontal="justify" vertical="center"/>
    </xf>
    <xf numFmtId="0" fontId="28" fillId="0" borderId="0" xfId="0" applyFont="1" applyAlignment="1">
      <alignment horizontal="justify" vertical="center"/>
    </xf>
    <xf numFmtId="0" fontId="22" fillId="34" borderId="12"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0" fillId="0" borderId="0" xfId="0" applyFont="1" applyBorder="1" applyAlignment="1">
      <alignment horizontal="center" vertical="top"/>
    </xf>
    <xf numFmtId="0" fontId="22" fillId="34" borderId="12" xfId="0" applyFont="1" applyFill="1" applyBorder="1" applyAlignment="1">
      <alignment horizontal="center" vertical="center" wrapText="1"/>
    </xf>
    <xf numFmtId="0" fontId="22" fillId="35" borderId="12" xfId="0" applyFont="1" applyFill="1" applyBorder="1" applyAlignment="1">
      <alignment horizontal="center" vertical="center" wrapText="1"/>
    </xf>
    <xf numFmtId="0" fontId="22" fillId="35" borderId="16"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3" fillId="34" borderId="16" xfId="0" applyFont="1" applyFill="1" applyBorder="1" applyAlignment="1">
      <alignment horizontal="center" vertical="center" wrapText="1"/>
    </xf>
    <xf numFmtId="0" fontId="23" fillId="34" borderId="18"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5" fillId="36" borderId="21" xfId="0" applyFont="1" applyFill="1" applyBorder="1" applyAlignment="1">
      <alignment horizontal="center" vertical="center"/>
    </xf>
    <xf numFmtId="0" fontId="25" fillId="36" borderId="15" xfId="0" applyFont="1" applyFill="1" applyBorder="1" applyAlignment="1">
      <alignment horizontal="center" vertical="center"/>
    </xf>
    <xf numFmtId="0" fontId="22" fillId="34" borderId="17"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3"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24" fillId="34" borderId="20" xfId="0" applyFont="1" applyFill="1" applyBorder="1" applyAlignment="1">
      <alignment horizontal="justify" vertical="center" wrapText="1"/>
    </xf>
    <xf numFmtId="0" fontId="24" fillId="34" borderId="0" xfId="0" applyFont="1" applyFill="1" applyBorder="1" applyAlignment="1">
      <alignment horizontal="justify" vertical="center" wrapText="1"/>
    </xf>
    <xf numFmtId="0" fontId="22" fillId="34" borderId="20"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4" fillId="34" borderId="12" xfId="0" applyFont="1" applyFill="1" applyBorder="1" applyAlignment="1">
      <alignment horizontal="center" vertical="center" wrapText="1"/>
    </xf>
    <xf numFmtId="0" fontId="24" fillId="35" borderId="12" xfId="0"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24" fillId="34" borderId="18" xfId="0"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9525</xdr:rowOff>
    </xdr:from>
    <xdr:to>
      <xdr:col>8</xdr:col>
      <xdr:colOff>114300</xdr:colOff>
      <xdr:row>25</xdr:row>
      <xdr:rowOff>123825</xdr:rowOff>
    </xdr:to>
    <xdr:pic>
      <xdr:nvPicPr>
        <xdr:cNvPr id="3" name="Imagen 2">
          <a:extLst>
            <a:ext uri="{FF2B5EF4-FFF2-40B4-BE49-F238E27FC236}">
              <a16:creationId xmlns:a16="http://schemas.microsoft.com/office/drawing/2014/main" id="{00FA45DB-9D2B-4FA1-8011-E7E163105C77}"/>
            </a:ext>
          </a:extLst>
        </xdr:cNvPr>
        <xdr:cNvPicPr/>
      </xdr:nvPicPr>
      <xdr:blipFill rotWithShape="1">
        <a:blip xmlns:r="http://schemas.openxmlformats.org/officeDocument/2006/relationships" r:embed="rId1"/>
        <a:srcRect l="32416" t="24150" r="31093" b="7628"/>
        <a:stretch/>
      </xdr:blipFill>
      <xdr:spPr bwMode="auto">
        <a:xfrm>
          <a:off x="266700" y="209550"/>
          <a:ext cx="6315075" cy="56388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Normal="100" workbookViewId="0">
      <selection activeCell="E6" sqref="E6"/>
    </sheetView>
  </sheetViews>
  <sheetFormatPr baseColWidth="10" defaultRowHeight="15" x14ac:dyDescent="0.25"/>
  <cols>
    <col min="1" max="1" width="5" customWidth="1"/>
    <col min="2" max="2" width="21.7109375" customWidth="1"/>
    <col min="3" max="3" width="7.85546875" customWidth="1"/>
    <col min="4" max="4" width="46.7109375" style="54" customWidth="1"/>
    <col min="5" max="5" width="49.7109375" style="54" customWidth="1"/>
    <col min="6" max="6" width="28.28515625" style="27" customWidth="1"/>
    <col min="7" max="7" width="20.28515625" customWidth="1"/>
    <col min="8" max="8" width="34.85546875" bestFit="1" customWidth="1"/>
    <col min="9" max="9" width="24.7109375" customWidth="1"/>
  </cols>
  <sheetData>
    <row r="1" spans="1:9" x14ac:dyDescent="0.25">
      <c r="A1" t="s">
        <v>281</v>
      </c>
    </row>
    <row r="2" spans="1:9" x14ac:dyDescent="0.25">
      <c r="A2" s="1"/>
      <c r="B2" s="72" t="s">
        <v>276</v>
      </c>
      <c r="C2" s="72"/>
      <c r="D2" s="72"/>
      <c r="E2" s="72"/>
      <c r="F2" s="72"/>
      <c r="G2" s="72"/>
    </row>
    <row r="3" spans="1:9" s="42" customFormat="1" x14ac:dyDescent="0.25">
      <c r="B3" s="76" t="s">
        <v>293</v>
      </c>
      <c r="C3" s="77"/>
      <c r="D3" s="77"/>
      <c r="E3" s="77"/>
      <c r="F3" s="77"/>
      <c r="G3" s="78"/>
    </row>
    <row r="4" spans="1:9" ht="15.75" thickBot="1" x14ac:dyDescent="0.3">
      <c r="A4" s="1"/>
      <c r="B4" s="74" t="s">
        <v>0</v>
      </c>
      <c r="C4" s="74"/>
      <c r="D4" s="74"/>
      <c r="E4" s="74"/>
      <c r="F4" s="74"/>
      <c r="G4" s="74"/>
    </row>
    <row r="5" spans="1:9" ht="17.25" thickTop="1" thickBot="1" x14ac:dyDescent="0.3">
      <c r="A5" s="1"/>
      <c r="B5" s="73" t="s">
        <v>1</v>
      </c>
      <c r="C5" s="73"/>
      <c r="D5" s="73"/>
      <c r="E5" s="73"/>
      <c r="F5" s="73"/>
      <c r="G5" s="73"/>
      <c r="H5" s="69" t="s">
        <v>253</v>
      </c>
      <c r="I5" s="70"/>
    </row>
    <row r="6" spans="1:9" ht="16.5" thickBot="1" x14ac:dyDescent="0.3">
      <c r="A6" s="60"/>
      <c r="B6" s="4" t="s">
        <v>2</v>
      </c>
      <c r="C6" s="75" t="s">
        <v>3</v>
      </c>
      <c r="D6" s="75"/>
      <c r="E6" s="33" t="s">
        <v>4</v>
      </c>
      <c r="F6" s="21" t="s">
        <v>5</v>
      </c>
      <c r="G6" s="4" t="s">
        <v>6</v>
      </c>
      <c r="H6" s="32" t="s">
        <v>114</v>
      </c>
      <c r="I6" s="48" t="s">
        <v>113</v>
      </c>
    </row>
    <row r="7" spans="1:9" ht="51.75" thickBot="1" x14ac:dyDescent="0.3">
      <c r="A7" s="60"/>
      <c r="B7" s="67" t="s">
        <v>7</v>
      </c>
      <c r="C7" s="5" t="s">
        <v>8</v>
      </c>
      <c r="D7" s="49" t="s">
        <v>207</v>
      </c>
      <c r="E7" s="49" t="s">
        <v>264</v>
      </c>
      <c r="F7" s="22" t="s">
        <v>10</v>
      </c>
      <c r="G7" s="19" t="s">
        <v>117</v>
      </c>
    </row>
    <row r="8" spans="1:9" s="42" customFormat="1" ht="39" thickBot="1" x14ac:dyDescent="0.3">
      <c r="A8" s="60"/>
      <c r="B8" s="71"/>
      <c r="C8" s="43" t="s">
        <v>9</v>
      </c>
      <c r="D8" s="49" t="s">
        <v>282</v>
      </c>
      <c r="E8" s="49" t="s">
        <v>262</v>
      </c>
      <c r="F8" s="58" t="s">
        <v>32</v>
      </c>
      <c r="G8" s="58" t="s">
        <v>117</v>
      </c>
    </row>
    <row r="9" spans="1:9" s="7" customFormat="1" ht="39" thickBot="1" x14ac:dyDescent="0.3">
      <c r="A9" s="60"/>
      <c r="B9" s="68"/>
      <c r="C9" s="38" t="s">
        <v>107</v>
      </c>
      <c r="D9" s="50" t="s">
        <v>194</v>
      </c>
      <c r="E9" s="50" t="s">
        <v>215</v>
      </c>
      <c r="F9" s="34" t="s">
        <v>10</v>
      </c>
      <c r="G9" s="34" t="s">
        <v>263</v>
      </c>
    </row>
    <row r="10" spans="1:9" ht="39" thickBot="1" x14ac:dyDescent="0.3">
      <c r="A10" s="60"/>
      <c r="B10" s="63" t="s">
        <v>11</v>
      </c>
      <c r="C10" s="6" t="s">
        <v>52</v>
      </c>
      <c r="D10" s="51" t="s">
        <v>195</v>
      </c>
      <c r="E10" s="51" t="s">
        <v>13</v>
      </c>
      <c r="F10" s="46" t="s">
        <v>14</v>
      </c>
      <c r="G10" s="46" t="s">
        <v>15</v>
      </c>
    </row>
    <row r="11" spans="1:9" s="7" customFormat="1" ht="52.5" customHeight="1" thickBot="1" x14ac:dyDescent="0.3">
      <c r="A11" s="60"/>
      <c r="B11" s="64"/>
      <c r="C11" s="18" t="s">
        <v>37</v>
      </c>
      <c r="D11" s="51" t="s">
        <v>196</v>
      </c>
      <c r="E11" s="51" t="s">
        <v>23</v>
      </c>
      <c r="F11" s="23" t="s">
        <v>10</v>
      </c>
      <c r="G11" s="16" t="s">
        <v>15</v>
      </c>
    </row>
    <row r="12" spans="1:9" ht="51" customHeight="1" thickBot="1" x14ac:dyDescent="0.3">
      <c r="A12" s="60"/>
      <c r="B12" s="61" t="s">
        <v>16</v>
      </c>
      <c r="C12" s="43" t="s">
        <v>61</v>
      </c>
      <c r="D12" s="49" t="s">
        <v>216</v>
      </c>
      <c r="E12" s="49" t="s">
        <v>118</v>
      </c>
      <c r="F12" s="44" t="s">
        <v>10</v>
      </c>
      <c r="G12" s="44" t="s">
        <v>119</v>
      </c>
    </row>
    <row r="13" spans="1:9" s="42" customFormat="1" ht="51" customHeight="1" thickBot="1" x14ac:dyDescent="0.3">
      <c r="A13" s="60"/>
      <c r="B13" s="61"/>
      <c r="C13" s="43" t="s">
        <v>19</v>
      </c>
      <c r="D13" s="49" t="s">
        <v>20</v>
      </c>
      <c r="E13" s="49" t="s">
        <v>197</v>
      </c>
      <c r="F13" s="44" t="s">
        <v>18</v>
      </c>
      <c r="G13" s="44" t="s">
        <v>208</v>
      </c>
    </row>
    <row r="14" spans="1:9" ht="52.5" customHeight="1" thickBot="1" x14ac:dyDescent="0.3">
      <c r="A14" s="60"/>
      <c r="B14" s="61"/>
      <c r="C14" s="43" t="s">
        <v>21</v>
      </c>
      <c r="D14" s="50" t="s">
        <v>217</v>
      </c>
      <c r="E14" s="49" t="s">
        <v>218</v>
      </c>
      <c r="F14" s="44" t="s">
        <v>18</v>
      </c>
      <c r="G14" s="44" t="s">
        <v>115</v>
      </c>
    </row>
    <row r="15" spans="1:9" ht="102" customHeight="1" thickBot="1" x14ac:dyDescent="0.3">
      <c r="A15" s="60"/>
      <c r="B15" s="61"/>
      <c r="C15" s="43" t="s">
        <v>22</v>
      </c>
      <c r="D15" s="50" t="s">
        <v>220</v>
      </c>
      <c r="E15" s="49" t="s">
        <v>219</v>
      </c>
      <c r="F15" s="22" t="s">
        <v>210</v>
      </c>
      <c r="G15" s="19" t="s">
        <v>209</v>
      </c>
    </row>
    <row r="16" spans="1:9" ht="56.25" customHeight="1" thickBot="1" x14ac:dyDescent="0.3">
      <c r="A16" s="60"/>
      <c r="B16" s="62" t="s">
        <v>24</v>
      </c>
      <c r="C16" s="6" t="s">
        <v>25</v>
      </c>
      <c r="D16" s="52" t="s">
        <v>123</v>
      </c>
      <c r="E16" s="52" t="s">
        <v>221</v>
      </c>
      <c r="F16" s="23" t="s">
        <v>14</v>
      </c>
      <c r="G16" s="20" t="s">
        <v>26</v>
      </c>
    </row>
    <row r="17" spans="1:7" ht="53.25" customHeight="1" thickBot="1" x14ac:dyDescent="0.3">
      <c r="A17" s="60"/>
      <c r="B17" s="62"/>
      <c r="C17" s="6" t="s">
        <v>27</v>
      </c>
      <c r="D17" s="52" t="s">
        <v>28</v>
      </c>
      <c r="E17" s="52" t="s">
        <v>29</v>
      </c>
      <c r="F17" s="23" t="s">
        <v>14</v>
      </c>
      <c r="G17" s="20" t="s">
        <v>26</v>
      </c>
    </row>
    <row r="18" spans="1:7" ht="56.25" customHeight="1" thickBot="1" x14ac:dyDescent="0.3">
      <c r="A18" s="60"/>
      <c r="B18" s="61" t="s">
        <v>30</v>
      </c>
      <c r="C18" s="5" t="s">
        <v>31</v>
      </c>
      <c r="D18" s="49" t="s">
        <v>257</v>
      </c>
      <c r="E18" s="49" t="s">
        <v>258</v>
      </c>
      <c r="F18" s="22" t="s">
        <v>32</v>
      </c>
      <c r="G18" s="19" t="s">
        <v>259</v>
      </c>
    </row>
    <row r="19" spans="1:7" s="42" customFormat="1" ht="39" thickBot="1" x14ac:dyDescent="0.3">
      <c r="A19" s="60"/>
      <c r="B19" s="61"/>
      <c r="C19" s="65" t="s">
        <v>33</v>
      </c>
      <c r="D19" s="67" t="s">
        <v>34</v>
      </c>
      <c r="E19" s="49" t="s">
        <v>34</v>
      </c>
      <c r="F19" s="58" t="s">
        <v>32</v>
      </c>
      <c r="G19" s="58" t="s">
        <v>260</v>
      </c>
    </row>
    <row r="20" spans="1:7" ht="39" thickBot="1" x14ac:dyDescent="0.3">
      <c r="A20" s="60"/>
      <c r="B20" s="61"/>
      <c r="C20" s="66"/>
      <c r="D20" s="68"/>
      <c r="E20" s="49" t="s">
        <v>283</v>
      </c>
      <c r="F20" s="22" t="s">
        <v>32</v>
      </c>
      <c r="G20" s="58" t="s">
        <v>261</v>
      </c>
    </row>
    <row r="21" spans="1:7" x14ac:dyDescent="0.25">
      <c r="B21" s="3"/>
      <c r="C21" s="2"/>
      <c r="D21" s="53"/>
      <c r="E21" s="53"/>
      <c r="F21" s="12"/>
      <c r="G21" s="12"/>
    </row>
  </sheetData>
  <mergeCells count="14">
    <mergeCell ref="C19:C20"/>
    <mergeCell ref="D19:D20"/>
    <mergeCell ref="H5:I5"/>
    <mergeCell ref="B7:B9"/>
    <mergeCell ref="B2:G2"/>
    <mergeCell ref="B5:G5"/>
    <mergeCell ref="B4:G4"/>
    <mergeCell ref="C6:D6"/>
    <mergeCell ref="B3:G3"/>
    <mergeCell ref="A6:A20"/>
    <mergeCell ref="B18:B20"/>
    <mergeCell ref="B16:B17"/>
    <mergeCell ref="B12:B15"/>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3"/>
  <sheetViews>
    <sheetView zoomScaleNormal="100" workbookViewId="0">
      <selection activeCell="B3" sqref="B3:G3"/>
    </sheetView>
  </sheetViews>
  <sheetFormatPr baseColWidth="10" defaultRowHeight="15" x14ac:dyDescent="0.25"/>
  <cols>
    <col min="1" max="1" width="3" customWidth="1"/>
    <col min="2" max="2" width="14.7109375" customWidth="1"/>
    <col min="4" max="4" width="28.28515625" customWidth="1"/>
    <col min="8" max="8" width="5.28515625" customWidth="1"/>
    <col min="9" max="9" width="2.85546875" customWidth="1"/>
    <col min="10" max="10" width="7.7109375" style="42" customWidth="1"/>
  </cols>
  <sheetData>
    <row r="1" spans="2:15" s="42" customFormat="1" ht="15" customHeight="1" x14ac:dyDescent="0.25">
      <c r="B1" s="72" t="s">
        <v>276</v>
      </c>
      <c r="C1" s="72"/>
      <c r="D1" s="72"/>
      <c r="E1" s="72"/>
      <c r="F1" s="72"/>
      <c r="G1" s="72"/>
    </row>
    <row r="2" spans="2:15" s="42" customFormat="1" ht="15" customHeight="1" x14ac:dyDescent="0.25">
      <c r="B2" s="76" t="str">
        <f>+'C1. Gestión del Riesgo'!B3:G3</f>
        <v>Versión 1 Aporbado: Comité MIPG # 2 del 28 de enero 2022</v>
      </c>
      <c r="C2" s="77"/>
      <c r="D2" s="77"/>
      <c r="E2" s="77"/>
      <c r="F2" s="77"/>
      <c r="G2" s="78"/>
    </row>
    <row r="3" spans="2:15" s="42" customFormat="1" ht="15" customHeight="1" x14ac:dyDescent="0.25">
      <c r="B3" s="74" t="s">
        <v>0</v>
      </c>
      <c r="C3" s="74"/>
      <c r="D3" s="74"/>
      <c r="E3" s="74"/>
      <c r="F3" s="74"/>
      <c r="G3" s="74"/>
    </row>
    <row r="4" spans="2:15" s="42" customFormat="1" x14ac:dyDescent="0.25"/>
    <row r="5" spans="2:15" ht="135" customHeight="1" x14ac:dyDescent="0.25">
      <c r="K5" s="79" t="s">
        <v>292</v>
      </c>
      <c r="L5" s="79"/>
      <c r="M5" s="79"/>
      <c r="N5" s="79"/>
      <c r="O5" s="79"/>
    </row>
    <row r="6" spans="2:15" ht="15" customHeight="1" x14ac:dyDescent="0.25">
      <c r="K6" s="80"/>
      <c r="L6" s="80"/>
      <c r="M6" s="80"/>
      <c r="N6" s="80"/>
      <c r="O6" s="80"/>
    </row>
    <row r="7" spans="2:15" x14ac:dyDescent="0.25">
      <c r="K7" s="80"/>
      <c r="L7" s="80"/>
      <c r="M7" s="80"/>
      <c r="N7" s="80"/>
      <c r="O7" s="80"/>
    </row>
    <row r="8" spans="2:15" ht="15" customHeight="1" x14ac:dyDescent="0.25">
      <c r="K8" s="80"/>
      <c r="L8" s="80"/>
      <c r="M8" s="80"/>
      <c r="N8" s="80"/>
      <c r="O8" s="80"/>
    </row>
    <row r="9" spans="2:15" x14ac:dyDescent="0.25">
      <c r="K9" s="80"/>
      <c r="L9" s="80"/>
      <c r="M9" s="80"/>
      <c r="N9" s="80"/>
      <c r="O9" s="80"/>
    </row>
    <row r="10" spans="2:15" ht="15" customHeight="1" x14ac:dyDescent="0.25">
      <c r="K10" s="80"/>
      <c r="L10" s="80"/>
      <c r="M10" s="80"/>
      <c r="N10" s="80"/>
      <c r="O10" s="80"/>
    </row>
    <row r="11" spans="2:15" x14ac:dyDescent="0.25">
      <c r="K11" s="80"/>
      <c r="L11" s="80"/>
      <c r="M11" s="80"/>
      <c r="N11" s="80"/>
      <c r="O11" s="80"/>
    </row>
    <row r="12" spans="2:15" x14ac:dyDescent="0.25">
      <c r="K12" s="80"/>
      <c r="L12" s="80"/>
      <c r="M12" s="80"/>
      <c r="N12" s="80"/>
      <c r="O12" s="80"/>
    </row>
    <row r="13" spans="2:15" x14ac:dyDescent="0.25">
      <c r="K13" s="80"/>
      <c r="L13" s="80"/>
      <c r="M13" s="80"/>
      <c r="N13" s="80"/>
      <c r="O13" s="80"/>
    </row>
  </sheetData>
  <mergeCells count="4">
    <mergeCell ref="K5:O13"/>
    <mergeCell ref="B1:G1"/>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topLeftCell="B1" zoomScaleNormal="100" workbookViewId="0">
      <selection activeCell="E10" sqref="E10"/>
    </sheetView>
  </sheetViews>
  <sheetFormatPr baseColWidth="10" defaultRowHeight="15" x14ac:dyDescent="0.25"/>
  <cols>
    <col min="1" max="1" width="3.85546875" customWidth="1"/>
    <col min="2" max="2" width="25.85546875" customWidth="1"/>
    <col min="3" max="3" width="5.42578125" customWidth="1"/>
    <col min="4" max="4" width="46.85546875" style="54" customWidth="1"/>
    <col min="5" max="5" width="38.7109375" style="54" customWidth="1"/>
    <col min="6" max="6" width="50.28515625" style="27" customWidth="1"/>
    <col min="7" max="7" width="15.5703125" customWidth="1"/>
    <col min="8" max="8" width="34.5703125" customWidth="1"/>
    <col min="9" max="9" width="25.140625" customWidth="1"/>
  </cols>
  <sheetData>
    <row r="2" spans="2:9" x14ac:dyDescent="0.25">
      <c r="B2" s="72" t="s">
        <v>277</v>
      </c>
      <c r="C2" s="72"/>
      <c r="D2" s="72"/>
      <c r="E2" s="72"/>
      <c r="F2" s="72"/>
      <c r="G2" s="72"/>
    </row>
    <row r="3" spans="2:9" s="42" customFormat="1" x14ac:dyDescent="0.25">
      <c r="B3" s="76" t="str">
        <f>+'C1. Gestión del Riesgo'!B3:G3</f>
        <v>Versión 1 Aporbado: Comité MIPG # 2 del 28 de enero 2022</v>
      </c>
      <c r="C3" s="77"/>
      <c r="D3" s="77"/>
      <c r="E3" s="77"/>
      <c r="F3" s="77"/>
      <c r="G3" s="78"/>
    </row>
    <row r="4" spans="2:9" x14ac:dyDescent="0.25">
      <c r="B4" s="72" t="s">
        <v>0</v>
      </c>
      <c r="C4" s="72"/>
      <c r="D4" s="72"/>
      <c r="E4" s="72"/>
      <c r="F4" s="72"/>
      <c r="G4" s="72"/>
    </row>
    <row r="5" spans="2:9" ht="16.5" thickBot="1" x14ac:dyDescent="0.3">
      <c r="B5" s="74" t="s">
        <v>35</v>
      </c>
      <c r="C5" s="74"/>
      <c r="D5" s="74"/>
      <c r="E5" s="74"/>
      <c r="F5" s="74"/>
      <c r="G5" s="74"/>
      <c r="H5" s="69" t="s">
        <v>253</v>
      </c>
      <c r="I5" s="70"/>
    </row>
    <row r="6" spans="2:9" ht="32.25" thickBot="1" x14ac:dyDescent="0.3">
      <c r="B6" s="9" t="s">
        <v>2</v>
      </c>
      <c r="C6" s="75" t="s">
        <v>3</v>
      </c>
      <c r="D6" s="75"/>
      <c r="E6" s="33" t="s">
        <v>4</v>
      </c>
      <c r="F6" s="33" t="s">
        <v>5</v>
      </c>
      <c r="G6" s="9" t="s">
        <v>6</v>
      </c>
      <c r="H6" s="32" t="s">
        <v>114</v>
      </c>
      <c r="I6" s="48" t="s">
        <v>113</v>
      </c>
    </row>
    <row r="7" spans="2:9" ht="45" customHeight="1" thickBot="1" x14ac:dyDescent="0.3">
      <c r="B7" s="83" t="s">
        <v>222</v>
      </c>
      <c r="C7" s="38" t="s">
        <v>8</v>
      </c>
      <c r="D7" s="50" t="s">
        <v>184</v>
      </c>
      <c r="E7" s="50" t="s">
        <v>225</v>
      </c>
      <c r="F7" s="40" t="s">
        <v>10</v>
      </c>
      <c r="G7" s="39" t="s">
        <v>285</v>
      </c>
    </row>
    <row r="8" spans="2:9" s="7" customFormat="1" ht="64.5" thickBot="1" x14ac:dyDescent="0.3">
      <c r="B8" s="83"/>
      <c r="C8" s="38" t="s">
        <v>9</v>
      </c>
      <c r="D8" s="50" t="s">
        <v>228</v>
      </c>
      <c r="E8" s="50" t="s">
        <v>226</v>
      </c>
      <c r="F8" s="40" t="s">
        <v>227</v>
      </c>
      <c r="G8" s="34" t="s">
        <v>284</v>
      </c>
    </row>
    <row r="9" spans="2:9" s="7" customFormat="1" ht="51.75" thickBot="1" x14ac:dyDescent="0.3">
      <c r="B9" s="83"/>
      <c r="C9" s="38" t="s">
        <v>89</v>
      </c>
      <c r="D9" s="50" t="s">
        <v>229</v>
      </c>
      <c r="E9" s="50" t="s">
        <v>185</v>
      </c>
      <c r="F9" s="40" t="s">
        <v>210</v>
      </c>
      <c r="G9" s="39" t="s">
        <v>285</v>
      </c>
    </row>
    <row r="10" spans="2:9" s="7" customFormat="1" ht="59.25" customHeight="1" thickBot="1" x14ac:dyDescent="0.3">
      <c r="B10" s="83"/>
      <c r="C10" s="38" t="s">
        <v>127</v>
      </c>
      <c r="D10" s="50" t="s">
        <v>183</v>
      </c>
      <c r="E10" s="50" t="s">
        <v>186</v>
      </c>
      <c r="F10" s="40" t="s">
        <v>120</v>
      </c>
      <c r="G10" s="34" t="s">
        <v>36</v>
      </c>
    </row>
    <row r="11" spans="2:9" s="42" customFormat="1" ht="87" customHeight="1" thickBot="1" x14ac:dyDescent="0.3">
      <c r="B11" s="83"/>
      <c r="C11" s="43" t="s">
        <v>92</v>
      </c>
      <c r="D11" s="13" t="s">
        <v>187</v>
      </c>
      <c r="E11" s="13" t="s">
        <v>188</v>
      </c>
      <c r="F11" s="31" t="s">
        <v>104</v>
      </c>
      <c r="G11" s="34" t="s">
        <v>36</v>
      </c>
    </row>
    <row r="12" spans="2:9" ht="93" customHeight="1" thickBot="1" x14ac:dyDescent="0.3">
      <c r="B12" s="84" t="s">
        <v>230</v>
      </c>
      <c r="C12" s="45" t="s">
        <v>12</v>
      </c>
      <c r="D12" s="51" t="s">
        <v>275</v>
      </c>
      <c r="E12" s="51" t="s">
        <v>192</v>
      </c>
      <c r="F12" s="46" t="s">
        <v>233</v>
      </c>
      <c r="G12" s="46" t="s">
        <v>289</v>
      </c>
    </row>
    <row r="13" spans="2:9" s="7" customFormat="1" ht="39" thickBot="1" x14ac:dyDescent="0.3">
      <c r="B13" s="84"/>
      <c r="C13" s="45" t="s">
        <v>37</v>
      </c>
      <c r="D13" s="51" t="s">
        <v>267</v>
      </c>
      <c r="E13" s="51" t="s">
        <v>190</v>
      </c>
      <c r="F13" s="46" t="s">
        <v>235</v>
      </c>
      <c r="G13" s="46" t="s">
        <v>191</v>
      </c>
    </row>
    <row r="14" spans="2:9" s="7" customFormat="1" ht="56.25" customHeight="1" thickBot="1" x14ac:dyDescent="0.3">
      <c r="B14" s="84"/>
      <c r="C14" s="45" t="s">
        <v>58</v>
      </c>
      <c r="D14" s="51" t="s">
        <v>266</v>
      </c>
      <c r="E14" s="51" t="s">
        <v>189</v>
      </c>
      <c r="F14" s="46" t="s">
        <v>265</v>
      </c>
      <c r="G14" s="46" t="s">
        <v>105</v>
      </c>
    </row>
    <row r="15" spans="2:9" s="7" customFormat="1" ht="49.5" customHeight="1" thickBot="1" x14ac:dyDescent="0.3">
      <c r="B15" s="84"/>
      <c r="C15" s="45" t="s">
        <v>129</v>
      </c>
      <c r="D15" s="51" t="s">
        <v>38</v>
      </c>
      <c r="E15" s="51" t="s">
        <v>157</v>
      </c>
      <c r="F15" s="46" t="s">
        <v>193</v>
      </c>
      <c r="G15" s="41" t="s">
        <v>39</v>
      </c>
    </row>
    <row r="16" spans="2:9" ht="81.75" customHeight="1" thickBot="1" x14ac:dyDescent="0.3">
      <c r="B16" s="84"/>
      <c r="C16" s="45" t="s">
        <v>131</v>
      </c>
      <c r="D16" s="51" t="s">
        <v>290</v>
      </c>
      <c r="E16" s="51" t="s">
        <v>231</v>
      </c>
      <c r="F16" s="46" t="s">
        <v>121</v>
      </c>
      <c r="G16" s="28" t="s">
        <v>137</v>
      </c>
    </row>
    <row r="17" spans="2:7" ht="39" customHeight="1" thickBot="1" x14ac:dyDescent="0.3">
      <c r="B17" s="81" t="s">
        <v>232</v>
      </c>
      <c r="C17" s="38" t="s">
        <v>61</v>
      </c>
      <c r="D17" s="50" t="s">
        <v>236</v>
      </c>
      <c r="E17" s="50" t="s">
        <v>138</v>
      </c>
      <c r="F17" s="40" t="s">
        <v>130</v>
      </c>
      <c r="G17" s="34" t="s">
        <v>286</v>
      </c>
    </row>
    <row r="18" spans="2:7" s="7" customFormat="1" ht="81" customHeight="1" thickBot="1" x14ac:dyDescent="0.3">
      <c r="B18" s="82"/>
      <c r="C18" s="38" t="s">
        <v>19</v>
      </c>
      <c r="D18" s="50" t="s">
        <v>139</v>
      </c>
      <c r="E18" s="50" t="s">
        <v>140</v>
      </c>
      <c r="F18" s="40" t="s">
        <v>130</v>
      </c>
      <c r="G18" s="34" t="s">
        <v>141</v>
      </c>
    </row>
    <row r="19" spans="2:7" s="7" customFormat="1" ht="64.5" thickBot="1" x14ac:dyDescent="0.3">
      <c r="B19" s="82"/>
      <c r="C19" s="38" t="s">
        <v>21</v>
      </c>
      <c r="D19" s="49" t="s">
        <v>40</v>
      </c>
      <c r="E19" s="50" t="s">
        <v>211</v>
      </c>
      <c r="F19" s="40" t="s">
        <v>212</v>
      </c>
      <c r="G19" s="34" t="s">
        <v>287</v>
      </c>
    </row>
    <row r="20" spans="2:7" ht="77.25" thickBot="1" x14ac:dyDescent="0.3">
      <c r="B20" s="82"/>
      <c r="C20" s="38" t="s">
        <v>22</v>
      </c>
      <c r="D20" s="50" t="s">
        <v>122</v>
      </c>
      <c r="E20" s="50" t="s">
        <v>270</v>
      </c>
      <c r="F20" s="40" t="s">
        <v>42</v>
      </c>
      <c r="G20" s="34" t="s">
        <v>288</v>
      </c>
    </row>
    <row r="21" spans="2:7" ht="84.75" customHeight="1" thickBot="1" x14ac:dyDescent="0.3">
      <c r="B21" s="82"/>
      <c r="C21" s="38" t="s">
        <v>145</v>
      </c>
      <c r="D21" s="50" t="s">
        <v>268</v>
      </c>
      <c r="E21" s="50" t="s">
        <v>269</v>
      </c>
      <c r="F21" s="59" t="s">
        <v>234</v>
      </c>
      <c r="G21" s="59" t="s">
        <v>15</v>
      </c>
    </row>
    <row r="22" spans="2:7" ht="50.25" customHeight="1" thickBot="1" x14ac:dyDescent="0.3">
      <c r="B22" s="82"/>
      <c r="C22" s="38" t="s">
        <v>146</v>
      </c>
      <c r="D22" s="50" t="s">
        <v>142</v>
      </c>
      <c r="E22" s="49" t="s">
        <v>143</v>
      </c>
      <c r="F22" s="44" t="s">
        <v>10</v>
      </c>
      <c r="G22" s="34" t="s">
        <v>144</v>
      </c>
    </row>
    <row r="23" spans="2:7" ht="15.75" x14ac:dyDescent="0.25">
      <c r="B23" s="7"/>
      <c r="C23" s="8"/>
      <c r="G23" s="7"/>
    </row>
  </sheetData>
  <mergeCells count="9">
    <mergeCell ref="H5:I5"/>
    <mergeCell ref="B17:B22"/>
    <mergeCell ref="B7:B11"/>
    <mergeCell ref="B12:B16"/>
    <mergeCell ref="B2:G2"/>
    <mergeCell ref="B4:G4"/>
    <mergeCell ref="B5:G5"/>
    <mergeCell ref="C6:D6"/>
    <mergeCell ref="B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4"/>
  <sheetViews>
    <sheetView topLeftCell="C1" zoomScaleNormal="100" workbookViewId="0">
      <selection activeCell="D12" sqref="D12"/>
    </sheetView>
  </sheetViews>
  <sheetFormatPr baseColWidth="10" defaultRowHeight="15" x14ac:dyDescent="0.25"/>
  <cols>
    <col min="1" max="1" width="4.28515625" customWidth="1"/>
    <col min="2" max="2" width="23.42578125" customWidth="1"/>
    <col min="3" max="3" width="5.140625" customWidth="1"/>
    <col min="4" max="4" width="56.140625" style="54" customWidth="1"/>
    <col min="5" max="5" width="43" style="54" customWidth="1"/>
    <col min="6" max="6" width="43.85546875" customWidth="1"/>
    <col min="7" max="7" width="21.28515625" customWidth="1"/>
    <col min="8" max="8" width="37.42578125" customWidth="1"/>
    <col min="9" max="9" width="26.85546875" customWidth="1"/>
  </cols>
  <sheetData>
    <row r="2" spans="2:9" x14ac:dyDescent="0.25">
      <c r="B2" s="72" t="s">
        <v>278</v>
      </c>
      <c r="C2" s="72"/>
      <c r="D2" s="72"/>
      <c r="E2" s="72"/>
      <c r="F2" s="72"/>
      <c r="G2" s="72"/>
    </row>
    <row r="3" spans="2:9" s="42" customFormat="1" x14ac:dyDescent="0.25">
      <c r="B3" s="76" t="str">
        <f>+'C1. Gestión del Riesgo'!B3:G3</f>
        <v>Versión 1 Aporbado: Comité MIPG # 2 del 28 de enero 2022</v>
      </c>
      <c r="C3" s="77"/>
      <c r="D3" s="77"/>
      <c r="E3" s="77"/>
      <c r="F3" s="77"/>
      <c r="G3" s="78"/>
    </row>
    <row r="4" spans="2:9" x14ac:dyDescent="0.25">
      <c r="B4" s="72" t="s">
        <v>0</v>
      </c>
      <c r="C4" s="72"/>
      <c r="D4" s="72"/>
      <c r="E4" s="72"/>
      <c r="F4" s="72"/>
      <c r="G4" s="72"/>
    </row>
    <row r="5" spans="2:9" ht="16.5" thickBot="1" x14ac:dyDescent="0.3">
      <c r="B5" s="74" t="s">
        <v>44</v>
      </c>
      <c r="C5" s="74"/>
      <c r="D5" s="74"/>
      <c r="E5" s="74"/>
      <c r="F5" s="74"/>
      <c r="G5" s="74"/>
      <c r="H5" s="69" t="s">
        <v>253</v>
      </c>
      <c r="I5" s="70"/>
    </row>
    <row r="6" spans="2:9" ht="16.5" thickBot="1" x14ac:dyDescent="0.3">
      <c r="B6" s="10" t="s">
        <v>2</v>
      </c>
      <c r="C6" s="75" t="s">
        <v>3</v>
      </c>
      <c r="D6" s="75"/>
      <c r="E6" s="33" t="s">
        <v>4</v>
      </c>
      <c r="F6" s="10" t="s">
        <v>5</v>
      </c>
      <c r="G6" s="10" t="s">
        <v>6</v>
      </c>
      <c r="H6" s="32" t="s">
        <v>114</v>
      </c>
      <c r="I6" s="48" t="s">
        <v>113</v>
      </c>
    </row>
    <row r="7" spans="2:9" ht="26.25" thickBot="1" x14ac:dyDescent="0.3">
      <c r="B7" s="83" t="s">
        <v>198</v>
      </c>
      <c r="C7" s="38" t="s">
        <v>45</v>
      </c>
      <c r="D7" s="50" t="s">
        <v>147</v>
      </c>
      <c r="E7" s="50" t="s">
        <v>132</v>
      </c>
      <c r="F7" s="34" t="s">
        <v>133</v>
      </c>
      <c r="G7" s="34" t="s">
        <v>148</v>
      </c>
    </row>
    <row r="8" spans="2:9" s="7" customFormat="1" ht="51" customHeight="1" thickBot="1" x14ac:dyDescent="0.3">
      <c r="B8" s="83"/>
      <c r="C8" s="38" t="s">
        <v>9</v>
      </c>
      <c r="D8" s="50" t="s">
        <v>46</v>
      </c>
      <c r="E8" s="50" t="s">
        <v>47</v>
      </c>
      <c r="F8" s="34" t="s">
        <v>133</v>
      </c>
      <c r="G8" s="34" t="s">
        <v>49</v>
      </c>
    </row>
    <row r="9" spans="2:9" ht="51.75" thickBot="1" x14ac:dyDescent="0.3">
      <c r="B9" s="83"/>
      <c r="C9" s="38" t="s">
        <v>107</v>
      </c>
      <c r="D9" s="50" t="s">
        <v>50</v>
      </c>
      <c r="E9" s="50" t="s">
        <v>237</v>
      </c>
      <c r="F9" s="34" t="s">
        <v>133</v>
      </c>
      <c r="G9" s="34" t="s">
        <v>51</v>
      </c>
    </row>
    <row r="10" spans="2:9" ht="72" customHeight="1" thickBot="1" x14ac:dyDescent="0.3">
      <c r="B10" s="84" t="s">
        <v>199</v>
      </c>
      <c r="C10" s="45" t="s">
        <v>52</v>
      </c>
      <c r="D10" s="51" t="s">
        <v>149</v>
      </c>
      <c r="E10" s="51" t="s">
        <v>150</v>
      </c>
      <c r="F10" s="46" t="s">
        <v>238</v>
      </c>
      <c r="G10" s="46" t="s">
        <v>151</v>
      </c>
    </row>
    <row r="11" spans="2:9" s="7" customFormat="1" ht="51.75" thickBot="1" x14ac:dyDescent="0.3">
      <c r="B11" s="84"/>
      <c r="C11" s="11" t="s">
        <v>37</v>
      </c>
      <c r="D11" s="55" t="s">
        <v>152</v>
      </c>
      <c r="E11" s="55" t="s">
        <v>53</v>
      </c>
      <c r="F11" s="30" t="s">
        <v>133</v>
      </c>
      <c r="G11" s="30" t="s">
        <v>54</v>
      </c>
    </row>
    <row r="12" spans="2:9" ht="90" customHeight="1" thickBot="1" x14ac:dyDescent="0.3">
      <c r="B12" s="84"/>
      <c r="C12" s="11" t="s">
        <v>58</v>
      </c>
      <c r="D12" s="51" t="s">
        <v>55</v>
      </c>
      <c r="E12" s="55" t="s">
        <v>56</v>
      </c>
      <c r="F12" s="30" t="s">
        <v>133</v>
      </c>
      <c r="G12" s="30" t="s">
        <v>57</v>
      </c>
    </row>
    <row r="13" spans="2:9" ht="88.5" customHeight="1" thickBot="1" x14ac:dyDescent="0.3">
      <c r="B13" s="84"/>
      <c r="C13" s="11" t="s">
        <v>129</v>
      </c>
      <c r="D13" s="55" t="s">
        <v>59</v>
      </c>
      <c r="E13" s="55" t="s">
        <v>60</v>
      </c>
      <c r="F13" s="30" t="s">
        <v>135</v>
      </c>
      <c r="G13" s="30" t="s">
        <v>57</v>
      </c>
    </row>
    <row r="14" spans="2:9" ht="93" customHeight="1" thickBot="1" x14ac:dyDescent="0.3">
      <c r="B14" s="83" t="s">
        <v>239</v>
      </c>
      <c r="C14" s="38" t="s">
        <v>61</v>
      </c>
      <c r="D14" s="50" t="s">
        <v>153</v>
      </c>
      <c r="E14" s="50" t="s">
        <v>240</v>
      </c>
      <c r="F14" s="34" t="s">
        <v>254</v>
      </c>
      <c r="G14" s="34" t="s">
        <v>134</v>
      </c>
    </row>
    <row r="15" spans="2:9" s="7" customFormat="1" ht="70.5" customHeight="1" thickBot="1" x14ac:dyDescent="0.3">
      <c r="B15" s="83"/>
      <c r="C15" s="38" t="s">
        <v>19</v>
      </c>
      <c r="D15" s="50" t="s">
        <v>291</v>
      </c>
      <c r="E15" s="50" t="s">
        <v>182</v>
      </c>
      <c r="F15" s="34" t="s">
        <v>156</v>
      </c>
      <c r="G15" s="17" t="s">
        <v>54</v>
      </c>
    </row>
    <row r="16" spans="2:9" ht="60" customHeight="1" thickBot="1" x14ac:dyDescent="0.3">
      <c r="B16" s="83"/>
      <c r="C16" s="38" t="s">
        <v>21</v>
      </c>
      <c r="D16" s="50" t="s">
        <v>62</v>
      </c>
      <c r="E16" s="13" t="s">
        <v>63</v>
      </c>
      <c r="F16" s="31" t="s">
        <v>133</v>
      </c>
      <c r="G16" s="31" t="s">
        <v>57</v>
      </c>
    </row>
    <row r="17" spans="2:8" ht="64.5" customHeight="1" thickBot="1" x14ac:dyDescent="0.3">
      <c r="B17" s="83"/>
      <c r="C17" s="38" t="s">
        <v>22</v>
      </c>
      <c r="D17" s="50" t="s">
        <v>64</v>
      </c>
      <c r="E17" s="50" t="s">
        <v>65</v>
      </c>
      <c r="F17" s="31" t="s">
        <v>133</v>
      </c>
      <c r="G17" s="31" t="s">
        <v>57</v>
      </c>
    </row>
    <row r="18" spans="2:8" ht="90" thickBot="1" x14ac:dyDescent="0.3">
      <c r="B18" s="84" t="s">
        <v>223</v>
      </c>
      <c r="C18" s="45" t="s">
        <v>66</v>
      </c>
      <c r="D18" s="51" t="s">
        <v>213</v>
      </c>
      <c r="E18" s="51" t="s">
        <v>154</v>
      </c>
      <c r="F18" s="46" t="s">
        <v>241</v>
      </c>
      <c r="G18" s="46" t="s">
        <v>134</v>
      </c>
      <c r="H18" s="36"/>
    </row>
    <row r="19" spans="2:8" s="7" customFormat="1" ht="56.25" customHeight="1" thickBot="1" x14ac:dyDescent="0.3">
      <c r="B19" s="84"/>
      <c r="C19" s="45" t="s">
        <v>43</v>
      </c>
      <c r="D19" s="51" t="s">
        <v>67</v>
      </c>
      <c r="E19" s="55" t="s">
        <v>68</v>
      </c>
      <c r="F19" s="30" t="s">
        <v>133</v>
      </c>
      <c r="G19" s="30" t="s">
        <v>54</v>
      </c>
    </row>
    <row r="20" spans="2:8" ht="54" customHeight="1" thickBot="1" x14ac:dyDescent="0.3">
      <c r="B20" s="84"/>
      <c r="C20" s="45" t="s">
        <v>124</v>
      </c>
      <c r="D20" s="51" t="s">
        <v>69</v>
      </c>
      <c r="E20" s="51" t="s">
        <v>70</v>
      </c>
      <c r="F20" s="30" t="s">
        <v>133</v>
      </c>
      <c r="G20" s="30" t="s">
        <v>57</v>
      </c>
    </row>
    <row r="21" spans="2:8" ht="26.25" thickBot="1" x14ac:dyDescent="0.3">
      <c r="B21" s="83" t="s">
        <v>224</v>
      </c>
      <c r="C21" s="38" t="s">
        <v>71</v>
      </c>
      <c r="D21" s="50" t="s">
        <v>242</v>
      </c>
      <c r="E21" s="50" t="s">
        <v>155</v>
      </c>
      <c r="F21" s="34" t="s">
        <v>133</v>
      </c>
      <c r="G21" s="34" t="s">
        <v>134</v>
      </c>
    </row>
    <row r="22" spans="2:8" s="7" customFormat="1" ht="57" customHeight="1" thickBot="1" x14ac:dyDescent="0.3">
      <c r="B22" s="83"/>
      <c r="C22" s="38" t="s">
        <v>74</v>
      </c>
      <c r="D22" s="50" t="s">
        <v>72</v>
      </c>
      <c r="E22" s="50" t="s">
        <v>73</v>
      </c>
      <c r="F22" s="34" t="s">
        <v>48</v>
      </c>
      <c r="G22" s="34" t="s">
        <v>57</v>
      </c>
    </row>
    <row r="23" spans="2:8" ht="60" customHeight="1" thickBot="1" x14ac:dyDescent="0.3">
      <c r="B23" s="83"/>
      <c r="C23" s="38" t="s">
        <v>77</v>
      </c>
      <c r="D23" s="50" t="s">
        <v>75</v>
      </c>
      <c r="E23" s="50" t="s">
        <v>76</v>
      </c>
      <c r="F23" s="34" t="s">
        <v>48</v>
      </c>
      <c r="G23" s="34" t="s">
        <v>57</v>
      </c>
    </row>
    <row r="24" spans="2:8" ht="50.25" customHeight="1" thickBot="1" x14ac:dyDescent="0.3">
      <c r="B24" s="83"/>
      <c r="C24" s="38" t="s">
        <v>136</v>
      </c>
      <c r="D24" s="50" t="s">
        <v>78</v>
      </c>
      <c r="E24" s="50" t="s">
        <v>79</v>
      </c>
      <c r="F24" s="34" t="s">
        <v>48</v>
      </c>
      <c r="G24" s="34" t="s">
        <v>57</v>
      </c>
    </row>
    <row r="27" spans="2:8" x14ac:dyDescent="0.25">
      <c r="D27" s="56"/>
    </row>
    <row r="28" spans="2:8" x14ac:dyDescent="0.25">
      <c r="D28" s="56"/>
    </row>
    <row r="29" spans="2:8" ht="16.5" x14ac:dyDescent="0.25">
      <c r="D29" s="57"/>
    </row>
    <row r="30" spans="2:8" x14ac:dyDescent="0.25">
      <c r="D30" s="56"/>
    </row>
    <row r="31" spans="2:8" x14ac:dyDescent="0.25">
      <c r="D31" s="56"/>
    </row>
    <row r="32" spans="2:8" x14ac:dyDescent="0.25">
      <c r="D32" s="56"/>
    </row>
    <row r="33" spans="4:4" x14ac:dyDescent="0.25">
      <c r="D33" s="56"/>
    </row>
    <row r="34" spans="4:4" x14ac:dyDescent="0.25">
      <c r="D34" s="56"/>
    </row>
    <row r="35" spans="4:4" x14ac:dyDescent="0.25">
      <c r="D35" s="56"/>
    </row>
    <row r="36" spans="4:4" x14ac:dyDescent="0.25">
      <c r="D36" s="56"/>
    </row>
    <row r="37" spans="4:4" x14ac:dyDescent="0.25">
      <c r="D37" s="56"/>
    </row>
    <row r="38" spans="4:4" x14ac:dyDescent="0.25">
      <c r="D38" s="56"/>
    </row>
    <row r="39" spans="4:4" x14ac:dyDescent="0.25">
      <c r="D39" s="56"/>
    </row>
    <row r="40" spans="4:4" x14ac:dyDescent="0.25">
      <c r="D40" s="56"/>
    </row>
    <row r="41" spans="4:4" x14ac:dyDescent="0.25">
      <c r="D41" s="56"/>
    </row>
    <row r="42" spans="4:4" x14ac:dyDescent="0.25">
      <c r="D42" s="56"/>
    </row>
    <row r="43" spans="4:4" x14ac:dyDescent="0.25">
      <c r="D43" s="56"/>
    </row>
    <row r="44" spans="4:4" x14ac:dyDescent="0.25">
      <c r="D44" s="56"/>
    </row>
  </sheetData>
  <mergeCells count="11">
    <mergeCell ref="H5:I5"/>
    <mergeCell ref="B18:B20"/>
    <mergeCell ref="B21:B24"/>
    <mergeCell ref="B2:G2"/>
    <mergeCell ref="B4:G4"/>
    <mergeCell ref="B5:G5"/>
    <mergeCell ref="C6:D6"/>
    <mergeCell ref="B7:B9"/>
    <mergeCell ref="B10:B13"/>
    <mergeCell ref="B14:B17"/>
    <mergeCell ref="B3:G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G9" sqref="G9"/>
    </sheetView>
  </sheetViews>
  <sheetFormatPr baseColWidth="10" defaultRowHeight="15" x14ac:dyDescent="0.25"/>
  <cols>
    <col min="1" max="1" width="4.85546875" style="7" customWidth="1"/>
    <col min="2" max="2" width="21.140625" style="7" customWidth="1"/>
    <col min="3" max="3" width="4.42578125" style="7" customWidth="1"/>
    <col min="4" max="4" width="49.85546875" style="54" customWidth="1"/>
    <col min="5" max="5" width="37.42578125" style="54" customWidth="1"/>
    <col min="6" max="6" width="43.28515625" style="7" customWidth="1"/>
    <col min="7" max="7" width="21.42578125" style="7" customWidth="1"/>
    <col min="8" max="8" width="34.85546875" style="7" customWidth="1"/>
    <col min="9" max="9" width="26" style="7" customWidth="1"/>
    <col min="10" max="16384" width="11.42578125" style="7"/>
  </cols>
  <sheetData>
    <row r="2" spans="2:9" x14ac:dyDescent="0.25">
      <c r="B2" s="72" t="s">
        <v>279</v>
      </c>
      <c r="C2" s="72"/>
      <c r="D2" s="72"/>
      <c r="E2" s="72"/>
      <c r="F2" s="72"/>
      <c r="G2" s="72"/>
    </row>
    <row r="3" spans="2:9" s="42" customFormat="1" x14ac:dyDescent="0.25">
      <c r="B3" s="76" t="str">
        <f>+'C1. Gestión del Riesgo'!B3:G3</f>
        <v>Versión 1 Aporbado: Comité MIPG # 2 del 28 de enero 2022</v>
      </c>
      <c r="C3" s="77"/>
      <c r="D3" s="77"/>
      <c r="E3" s="77"/>
      <c r="F3" s="77"/>
      <c r="G3" s="78"/>
    </row>
    <row r="4" spans="2:9" x14ac:dyDescent="0.25">
      <c r="B4" s="72" t="s">
        <v>0</v>
      </c>
      <c r="C4" s="72"/>
      <c r="D4" s="72"/>
      <c r="E4" s="72"/>
      <c r="F4" s="72"/>
      <c r="G4" s="72"/>
    </row>
    <row r="5" spans="2:9" ht="16.5" thickBot="1" x14ac:dyDescent="0.3">
      <c r="B5" s="74" t="s">
        <v>80</v>
      </c>
      <c r="C5" s="74"/>
      <c r="D5" s="74"/>
      <c r="E5" s="74"/>
      <c r="F5" s="74"/>
      <c r="G5" s="74"/>
      <c r="H5" s="69" t="s">
        <v>253</v>
      </c>
      <c r="I5" s="70"/>
    </row>
    <row r="6" spans="2:9" ht="16.5" thickBot="1" x14ac:dyDescent="0.3">
      <c r="B6" s="21" t="s">
        <v>2</v>
      </c>
      <c r="C6" s="75" t="s">
        <v>3</v>
      </c>
      <c r="D6" s="75"/>
      <c r="E6" s="33" t="s">
        <v>4</v>
      </c>
      <c r="F6" s="21" t="s">
        <v>5</v>
      </c>
      <c r="G6" s="21" t="s">
        <v>6</v>
      </c>
      <c r="H6" s="32" t="s">
        <v>114</v>
      </c>
      <c r="I6" s="48" t="s">
        <v>113</v>
      </c>
    </row>
    <row r="7" spans="2:9" ht="39" thickBot="1" x14ac:dyDescent="0.3">
      <c r="B7" s="61" t="s">
        <v>81</v>
      </c>
      <c r="C7" s="15" t="s">
        <v>8</v>
      </c>
      <c r="D7" s="49" t="s">
        <v>243</v>
      </c>
      <c r="E7" s="49" t="s">
        <v>82</v>
      </c>
      <c r="F7" s="22" t="s">
        <v>205</v>
      </c>
      <c r="G7" s="24" t="s">
        <v>83</v>
      </c>
    </row>
    <row r="8" spans="2:9" ht="90" thickBot="1" x14ac:dyDescent="0.3">
      <c r="B8" s="61"/>
      <c r="C8" s="15" t="s">
        <v>84</v>
      </c>
      <c r="D8" s="13" t="s">
        <v>85</v>
      </c>
      <c r="E8" s="13" t="s">
        <v>86</v>
      </c>
      <c r="F8" s="24" t="s">
        <v>87</v>
      </c>
      <c r="G8" s="34" t="s">
        <v>200</v>
      </c>
    </row>
    <row r="9" spans="2:9" ht="39" thickBot="1" x14ac:dyDescent="0.3">
      <c r="B9" s="61"/>
      <c r="C9" s="15" t="s">
        <v>89</v>
      </c>
      <c r="D9" s="50" t="s">
        <v>201</v>
      </c>
      <c r="E9" s="49" t="s">
        <v>90</v>
      </c>
      <c r="F9" s="22" t="s">
        <v>210</v>
      </c>
      <c r="G9" s="22" t="s">
        <v>88</v>
      </c>
    </row>
    <row r="10" spans="2:9" ht="39" thickBot="1" x14ac:dyDescent="0.3">
      <c r="B10" s="61"/>
      <c r="C10" s="15" t="s">
        <v>91</v>
      </c>
      <c r="D10" s="50" t="s">
        <v>271</v>
      </c>
      <c r="E10" s="50" t="s">
        <v>272</v>
      </c>
      <c r="F10" s="22" t="s">
        <v>244</v>
      </c>
      <c r="G10" s="22" t="s">
        <v>125</v>
      </c>
    </row>
    <row r="11" spans="2:9" ht="90" thickBot="1" x14ac:dyDescent="0.3">
      <c r="B11" s="61"/>
      <c r="C11" s="15" t="s">
        <v>92</v>
      </c>
      <c r="D11" s="50" t="s">
        <v>177</v>
      </c>
      <c r="E11" s="49" t="s">
        <v>255</v>
      </c>
      <c r="F11" s="44" t="s">
        <v>244</v>
      </c>
      <c r="G11" s="22" t="s">
        <v>206</v>
      </c>
    </row>
    <row r="12" spans="2:9" ht="51.75" thickBot="1" x14ac:dyDescent="0.3">
      <c r="B12" s="23" t="s">
        <v>93</v>
      </c>
      <c r="C12" s="18" t="s">
        <v>94</v>
      </c>
      <c r="D12" s="51" t="s">
        <v>246</v>
      </c>
      <c r="E12" s="51" t="s">
        <v>202</v>
      </c>
      <c r="F12" s="46" t="s">
        <v>245</v>
      </c>
      <c r="G12" s="46" t="s">
        <v>204</v>
      </c>
    </row>
    <row r="13" spans="2:9" ht="26.25" thickBot="1" x14ac:dyDescent="0.3">
      <c r="B13" s="61" t="s">
        <v>248</v>
      </c>
      <c r="C13" s="15" t="s">
        <v>17</v>
      </c>
      <c r="D13" s="50" t="s">
        <v>174</v>
      </c>
      <c r="E13" s="50" t="s">
        <v>95</v>
      </c>
      <c r="F13" s="34" t="s">
        <v>247</v>
      </c>
      <c r="G13" s="34" t="s">
        <v>173</v>
      </c>
    </row>
    <row r="14" spans="2:9" ht="39" thickBot="1" x14ac:dyDescent="0.3">
      <c r="B14" s="61"/>
      <c r="C14" s="15" t="s">
        <v>41</v>
      </c>
      <c r="D14" s="50" t="s">
        <v>175</v>
      </c>
      <c r="E14" s="50" t="s">
        <v>96</v>
      </c>
      <c r="F14" s="34" t="s">
        <v>247</v>
      </c>
      <c r="G14" s="34" t="s">
        <v>173</v>
      </c>
    </row>
    <row r="15" spans="2:9" ht="26.25" thickBot="1" x14ac:dyDescent="0.3">
      <c r="B15" s="61"/>
      <c r="C15" s="15" t="s">
        <v>97</v>
      </c>
      <c r="D15" s="50" t="s">
        <v>176</v>
      </c>
      <c r="E15" s="50" t="s">
        <v>98</v>
      </c>
      <c r="F15" s="34" t="s">
        <v>247</v>
      </c>
      <c r="G15" s="34" t="s">
        <v>173</v>
      </c>
    </row>
    <row r="16" spans="2:9" ht="51.75" thickBot="1" x14ac:dyDescent="0.3">
      <c r="B16" s="62" t="s">
        <v>99</v>
      </c>
      <c r="C16" s="18" t="s">
        <v>25</v>
      </c>
      <c r="D16" s="51" t="s">
        <v>181</v>
      </c>
      <c r="E16" s="51" t="s">
        <v>180</v>
      </c>
      <c r="F16" s="46" t="s">
        <v>249</v>
      </c>
      <c r="G16" s="46" t="s">
        <v>36</v>
      </c>
    </row>
    <row r="17" spans="2:7" ht="51.75" thickBot="1" x14ac:dyDescent="0.3">
      <c r="B17" s="62"/>
      <c r="C17" s="18" t="s">
        <v>43</v>
      </c>
      <c r="D17" s="51" t="s">
        <v>256</v>
      </c>
      <c r="E17" s="51" t="s">
        <v>250</v>
      </c>
      <c r="F17" s="46" t="s">
        <v>273</v>
      </c>
      <c r="G17" s="25" t="s">
        <v>88</v>
      </c>
    </row>
    <row r="18" spans="2:7" ht="39" thickBot="1" x14ac:dyDescent="0.3">
      <c r="B18" s="62"/>
      <c r="C18" s="18" t="s">
        <v>124</v>
      </c>
      <c r="D18" s="51" t="s">
        <v>179</v>
      </c>
      <c r="E18" s="51" t="s">
        <v>126</v>
      </c>
      <c r="F18" s="46" t="s">
        <v>178</v>
      </c>
      <c r="G18" s="46" t="s">
        <v>88</v>
      </c>
    </row>
    <row r="19" spans="2:7" ht="178.5" customHeight="1" thickBot="1" x14ac:dyDescent="0.3">
      <c r="B19" s="29" t="s">
        <v>100</v>
      </c>
      <c r="C19" s="15" t="s">
        <v>101</v>
      </c>
      <c r="D19" s="50" t="s">
        <v>203</v>
      </c>
      <c r="E19" s="50" t="s">
        <v>237</v>
      </c>
      <c r="F19" s="26" t="s">
        <v>245</v>
      </c>
      <c r="G19" s="24" t="s">
        <v>204</v>
      </c>
    </row>
  </sheetData>
  <mergeCells count="9">
    <mergeCell ref="B16:B18"/>
    <mergeCell ref="B7:B11"/>
    <mergeCell ref="B13:B15"/>
    <mergeCell ref="H5:I5"/>
    <mergeCell ref="B2:G2"/>
    <mergeCell ref="B4:G4"/>
    <mergeCell ref="B5:G5"/>
    <mergeCell ref="C6:D6"/>
    <mergeCell ref="B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4"/>
  <sheetViews>
    <sheetView workbookViewId="0">
      <selection activeCell="F9" sqref="F9"/>
    </sheetView>
  </sheetViews>
  <sheetFormatPr baseColWidth="10" defaultRowHeight="15" x14ac:dyDescent="0.25"/>
  <cols>
    <col min="1" max="1" width="4.140625" customWidth="1"/>
    <col min="2" max="2" width="21.140625" customWidth="1"/>
    <col min="3" max="3" width="5.140625" customWidth="1"/>
    <col min="4" max="4" width="52.5703125" style="54" customWidth="1"/>
    <col min="5" max="5" width="51.7109375" style="54" customWidth="1"/>
    <col min="6" max="6" width="31" customWidth="1"/>
    <col min="7" max="7" width="20.5703125" customWidth="1"/>
    <col min="8" max="8" width="33.85546875" customWidth="1"/>
    <col min="9" max="9" width="26.85546875" customWidth="1"/>
  </cols>
  <sheetData>
    <row r="2" spans="2:9" x14ac:dyDescent="0.25">
      <c r="B2" s="72" t="s">
        <v>280</v>
      </c>
      <c r="C2" s="72"/>
      <c r="D2" s="72"/>
      <c r="E2" s="72"/>
      <c r="F2" s="72"/>
      <c r="G2" s="72"/>
    </row>
    <row r="3" spans="2:9" s="42" customFormat="1" x14ac:dyDescent="0.25">
      <c r="B3" s="76" t="str">
        <f>+'C1. Gestión del Riesgo'!B3:G3</f>
        <v>Versión 1 Aporbado: Comité MIPG # 2 del 28 de enero 2022</v>
      </c>
      <c r="C3" s="77"/>
      <c r="D3" s="77"/>
      <c r="E3" s="77"/>
      <c r="F3" s="77"/>
      <c r="G3" s="78"/>
    </row>
    <row r="4" spans="2:9" x14ac:dyDescent="0.25">
      <c r="B4" s="72" t="s">
        <v>0</v>
      </c>
      <c r="C4" s="72"/>
      <c r="D4" s="72"/>
      <c r="E4" s="72"/>
      <c r="F4" s="72"/>
      <c r="G4" s="72"/>
    </row>
    <row r="5" spans="2:9" ht="16.5" thickBot="1" x14ac:dyDescent="0.3">
      <c r="B5" s="74" t="s">
        <v>128</v>
      </c>
      <c r="C5" s="74"/>
      <c r="D5" s="74"/>
      <c r="E5" s="74"/>
      <c r="F5" s="74"/>
      <c r="G5" s="74"/>
      <c r="H5" s="69" t="s">
        <v>253</v>
      </c>
      <c r="I5" s="70"/>
    </row>
    <row r="6" spans="2:9" ht="16.5" thickBot="1" x14ac:dyDescent="0.3">
      <c r="B6" s="14" t="s">
        <v>2</v>
      </c>
      <c r="C6" s="75" t="s">
        <v>3</v>
      </c>
      <c r="D6" s="75"/>
      <c r="E6" s="33" t="s">
        <v>4</v>
      </c>
      <c r="F6" s="14" t="s">
        <v>5</v>
      </c>
      <c r="G6" s="14" t="s">
        <v>6</v>
      </c>
      <c r="H6" s="32" t="s">
        <v>114</v>
      </c>
      <c r="I6" s="48" t="s">
        <v>113</v>
      </c>
    </row>
    <row r="7" spans="2:9" ht="39" thickBot="1" x14ac:dyDescent="0.3">
      <c r="B7" s="37" t="s">
        <v>158</v>
      </c>
      <c r="C7" s="38" t="s">
        <v>45</v>
      </c>
      <c r="D7" s="50" t="s">
        <v>159</v>
      </c>
      <c r="E7" s="50" t="s">
        <v>160</v>
      </c>
      <c r="F7" s="34" t="s">
        <v>161</v>
      </c>
      <c r="G7" s="34" t="s">
        <v>116</v>
      </c>
    </row>
    <row r="8" spans="2:9" ht="51.75" thickBot="1" x14ac:dyDescent="0.3">
      <c r="B8" s="35" t="s">
        <v>162</v>
      </c>
      <c r="C8" s="38" t="s">
        <v>52</v>
      </c>
      <c r="D8" s="50" t="s">
        <v>163</v>
      </c>
      <c r="E8" s="50" t="s">
        <v>274</v>
      </c>
      <c r="F8" s="34" t="s">
        <v>106</v>
      </c>
      <c r="G8" s="34" t="s">
        <v>105</v>
      </c>
    </row>
    <row r="9" spans="2:9" s="42" customFormat="1" ht="43.5" customHeight="1" thickBot="1" x14ac:dyDescent="0.3">
      <c r="B9" s="84" t="s">
        <v>164</v>
      </c>
      <c r="C9" s="45" t="s">
        <v>61</v>
      </c>
      <c r="D9" s="51" t="s">
        <v>102</v>
      </c>
      <c r="E9" s="51" t="s">
        <v>103</v>
      </c>
      <c r="F9" s="46" t="s">
        <v>104</v>
      </c>
      <c r="G9" s="46" t="s">
        <v>105</v>
      </c>
    </row>
    <row r="10" spans="2:9" s="42" customFormat="1" ht="58.5" customHeight="1" thickBot="1" x14ac:dyDescent="0.3">
      <c r="B10" s="84"/>
      <c r="C10" s="45" t="s">
        <v>19</v>
      </c>
      <c r="D10" s="51" t="s">
        <v>108</v>
      </c>
      <c r="E10" s="51" t="s">
        <v>109</v>
      </c>
      <c r="F10" s="46" t="s">
        <v>104</v>
      </c>
      <c r="G10" s="46" t="s">
        <v>110</v>
      </c>
    </row>
    <row r="11" spans="2:9" s="42" customFormat="1" ht="75" customHeight="1" thickBot="1" x14ac:dyDescent="0.3">
      <c r="B11" s="84"/>
      <c r="C11" s="45" t="s">
        <v>21</v>
      </c>
      <c r="D11" s="51" t="s">
        <v>251</v>
      </c>
      <c r="E11" s="51" t="s">
        <v>214</v>
      </c>
      <c r="F11" s="46" t="s">
        <v>104</v>
      </c>
      <c r="G11" s="46" t="s">
        <v>36</v>
      </c>
    </row>
    <row r="12" spans="2:9" s="42" customFormat="1" ht="26.25" thickBot="1" x14ac:dyDescent="0.3">
      <c r="B12" s="85" t="s">
        <v>165</v>
      </c>
      <c r="C12" s="38" t="s">
        <v>66</v>
      </c>
      <c r="D12" s="50" t="s">
        <v>166</v>
      </c>
      <c r="E12" s="50" t="s">
        <v>111</v>
      </c>
      <c r="F12" s="34" t="s">
        <v>112</v>
      </c>
      <c r="G12" s="34" t="s">
        <v>105</v>
      </c>
    </row>
    <row r="13" spans="2:9" s="42" customFormat="1" ht="26.25" thickBot="1" x14ac:dyDescent="0.3">
      <c r="B13" s="86"/>
      <c r="C13" s="38" t="s">
        <v>167</v>
      </c>
      <c r="D13" s="50" t="s">
        <v>168</v>
      </c>
      <c r="E13" s="50" t="s">
        <v>169</v>
      </c>
      <c r="F13" s="34" t="s">
        <v>104</v>
      </c>
      <c r="G13" s="34" t="s">
        <v>170</v>
      </c>
    </row>
    <row r="14" spans="2:9" s="42" customFormat="1" ht="43.5" customHeight="1" thickBot="1" x14ac:dyDescent="0.3">
      <c r="B14" s="47" t="s">
        <v>171</v>
      </c>
      <c r="C14" s="45" t="s">
        <v>71</v>
      </c>
      <c r="D14" s="51" t="s">
        <v>252</v>
      </c>
      <c r="E14" s="51" t="s">
        <v>172</v>
      </c>
      <c r="F14" s="46" t="s">
        <v>104</v>
      </c>
      <c r="G14" s="46" t="s">
        <v>105</v>
      </c>
    </row>
  </sheetData>
  <mergeCells count="8">
    <mergeCell ref="H5:I5"/>
    <mergeCell ref="B12:B13"/>
    <mergeCell ref="B2:G2"/>
    <mergeCell ref="B4:G4"/>
    <mergeCell ref="B5:G5"/>
    <mergeCell ref="C6:D6"/>
    <mergeCell ref="B9:B11"/>
    <mergeCell ref="B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C1. Gestión del Riesgo</vt:lpstr>
      <vt:lpstr>C2. Racionalización de tramites</vt:lpstr>
      <vt:lpstr>C3. Rendicion de Cuentas </vt:lpstr>
      <vt:lpstr>C4. Atención a la Ciudadnia</vt:lpstr>
      <vt:lpstr>C5. Transparencia y Acceso</vt:lpstr>
      <vt:lpstr>C6. 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Hernandez</dc:creator>
  <cp:lastModifiedBy>Luz Angela Andrade</cp:lastModifiedBy>
  <dcterms:created xsi:type="dcterms:W3CDTF">2021-05-20T22:53:58Z</dcterms:created>
  <dcterms:modified xsi:type="dcterms:W3CDTF">2022-02-23T11:24:52Z</dcterms:modified>
</cp:coreProperties>
</file>